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2"/>
  </bookViews>
  <sheets>
    <sheet name="Перечень дискуссий" sheetId="1" r:id="rId1"/>
    <sheet name="Итог дискуссий" sheetId="2" r:id="rId2"/>
    <sheet name="График 1" sheetId="8" r:id="rId3"/>
  </sheets>
  <definedNames>
    <definedName name="_xlnm._FilterDatabase" localSheetId="0" hidden="1">'Перечень дискуссий'!$A$1:$M$343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5" i="8" l="1"/>
  <c r="F95" i="8"/>
  <c r="E95" i="8"/>
  <c r="D95" i="8"/>
  <c r="C95" i="8"/>
  <c r="H95" i="8" s="1"/>
  <c r="G94" i="8"/>
  <c r="F94" i="8"/>
  <c r="E94" i="8"/>
  <c r="D94" i="8"/>
  <c r="H94" i="8" s="1"/>
  <c r="C94" i="8"/>
  <c r="G93" i="8"/>
  <c r="F93" i="8"/>
  <c r="E93" i="8"/>
  <c r="D93" i="8"/>
  <c r="C93" i="8"/>
  <c r="H93" i="8" s="1"/>
  <c r="G92" i="8"/>
  <c r="F92" i="8"/>
  <c r="E92" i="8"/>
  <c r="D92" i="8"/>
  <c r="H92" i="8" s="1"/>
  <c r="C92" i="8"/>
  <c r="G91" i="8"/>
  <c r="F91" i="8"/>
  <c r="E91" i="8"/>
  <c r="D91" i="8"/>
  <c r="C91" i="8"/>
  <c r="H91" i="8" s="1"/>
  <c r="G90" i="8"/>
  <c r="F90" i="8"/>
  <c r="E90" i="8"/>
  <c r="D90" i="8"/>
  <c r="H90" i="8" s="1"/>
  <c r="C90" i="8"/>
  <c r="G89" i="8"/>
  <c r="F89" i="8"/>
  <c r="E89" i="8"/>
  <c r="D89" i="8"/>
  <c r="C89" i="8"/>
  <c r="H89" i="8" s="1"/>
  <c r="G88" i="8"/>
  <c r="F88" i="8"/>
  <c r="E88" i="8"/>
  <c r="D88" i="8"/>
  <c r="H88" i="8" s="1"/>
  <c r="C88" i="8"/>
  <c r="G87" i="8"/>
  <c r="F87" i="8"/>
  <c r="E87" i="8"/>
  <c r="D87" i="8"/>
  <c r="C87" i="8"/>
  <c r="H87" i="8" s="1"/>
  <c r="G86" i="8"/>
  <c r="F86" i="8"/>
  <c r="E86" i="8"/>
  <c r="D86" i="8"/>
  <c r="H86" i="8" s="1"/>
  <c r="C86" i="8"/>
  <c r="G85" i="8"/>
  <c r="F85" i="8"/>
  <c r="E85" i="8"/>
  <c r="D85" i="8"/>
  <c r="C85" i="8"/>
  <c r="H85" i="8" s="1"/>
  <c r="G84" i="8"/>
  <c r="F84" i="8"/>
  <c r="E84" i="8"/>
  <c r="D84" i="8"/>
  <c r="H84" i="8" s="1"/>
  <c r="C84" i="8"/>
  <c r="G83" i="8"/>
  <c r="F83" i="8"/>
  <c r="E83" i="8"/>
  <c r="D83" i="8"/>
  <c r="C83" i="8"/>
  <c r="H83" i="8" s="1"/>
  <c r="G82" i="8"/>
  <c r="F82" i="8"/>
  <c r="E82" i="8"/>
  <c r="D82" i="8"/>
  <c r="H82" i="8" s="1"/>
  <c r="C82" i="8"/>
  <c r="G81" i="8"/>
  <c r="F81" i="8"/>
  <c r="E81" i="8"/>
  <c r="D81" i="8"/>
  <c r="C81" i="8"/>
  <c r="H81" i="8" s="1"/>
  <c r="G80" i="8"/>
  <c r="F80" i="8"/>
  <c r="E80" i="8"/>
  <c r="D80" i="8"/>
  <c r="H80" i="8" s="1"/>
  <c r="C80" i="8"/>
  <c r="G79" i="8"/>
  <c r="F79" i="8"/>
  <c r="E79" i="8"/>
  <c r="D79" i="8"/>
  <c r="C79" i="8"/>
  <c r="H79" i="8" s="1"/>
  <c r="G78" i="8"/>
  <c r="F78" i="8"/>
  <c r="E78" i="8"/>
  <c r="D78" i="8"/>
  <c r="H78" i="8" s="1"/>
  <c r="C78" i="8"/>
  <c r="G77" i="8"/>
  <c r="F77" i="8"/>
  <c r="E77" i="8"/>
  <c r="D77" i="8"/>
  <c r="C77" i="8"/>
  <c r="H77" i="8" s="1"/>
  <c r="G76" i="8"/>
  <c r="F76" i="8"/>
  <c r="E76" i="8"/>
  <c r="D76" i="8"/>
  <c r="H76" i="8" s="1"/>
  <c r="C76" i="8"/>
  <c r="G75" i="8"/>
  <c r="F75" i="8"/>
  <c r="E75" i="8"/>
  <c r="D75" i="8"/>
  <c r="C75" i="8"/>
  <c r="H75" i="8" s="1"/>
  <c r="G74" i="8"/>
  <c r="F74" i="8"/>
  <c r="E74" i="8"/>
  <c r="D74" i="8"/>
  <c r="H74" i="8" s="1"/>
  <c r="C74" i="8"/>
  <c r="G73" i="8"/>
  <c r="F73" i="8"/>
  <c r="E73" i="8"/>
  <c r="D73" i="8"/>
  <c r="C73" i="8"/>
  <c r="H73" i="8" s="1"/>
  <c r="G72" i="8"/>
  <c r="F72" i="8"/>
  <c r="E72" i="8"/>
  <c r="D72" i="8"/>
  <c r="H72" i="8" s="1"/>
  <c r="C72" i="8"/>
  <c r="G71" i="8"/>
  <c r="F71" i="8"/>
  <c r="E71" i="8"/>
  <c r="D71" i="8"/>
  <c r="C71" i="8"/>
  <c r="H71" i="8" s="1"/>
  <c r="G70" i="8"/>
  <c r="F70" i="8"/>
  <c r="E70" i="8"/>
  <c r="D70" i="8"/>
  <c r="C70" i="8"/>
  <c r="H70" i="8" s="1"/>
  <c r="G69" i="8"/>
  <c r="F69" i="8"/>
  <c r="E69" i="8"/>
  <c r="D69" i="8"/>
  <c r="C69" i="8"/>
  <c r="H69" i="8" s="1"/>
  <c r="G68" i="8"/>
  <c r="F68" i="8"/>
  <c r="E68" i="8"/>
  <c r="D68" i="8"/>
  <c r="C68" i="8"/>
  <c r="H68" i="8" s="1"/>
  <c r="G67" i="8"/>
  <c r="F67" i="8"/>
  <c r="E67" i="8"/>
  <c r="D67" i="8"/>
  <c r="C67" i="8"/>
  <c r="H67" i="8" s="1"/>
  <c r="G66" i="8"/>
  <c r="F66" i="8"/>
  <c r="E66" i="8"/>
  <c r="D66" i="8"/>
  <c r="C66" i="8"/>
  <c r="H66" i="8" s="1"/>
  <c r="G65" i="8"/>
  <c r="F65" i="8"/>
  <c r="E65" i="8"/>
  <c r="D65" i="8"/>
  <c r="C65" i="8"/>
  <c r="H65" i="8" s="1"/>
  <c r="G64" i="8"/>
  <c r="F64" i="8"/>
  <c r="E64" i="8"/>
  <c r="D64" i="8"/>
  <c r="C64" i="8"/>
  <c r="H64" i="8" s="1"/>
  <c r="G63" i="8"/>
  <c r="F63" i="8"/>
  <c r="E63" i="8"/>
  <c r="D63" i="8"/>
  <c r="C63" i="8"/>
  <c r="H63" i="8" s="1"/>
  <c r="G62" i="8"/>
  <c r="F62" i="8"/>
  <c r="E62" i="8"/>
  <c r="D62" i="8"/>
  <c r="C62" i="8"/>
  <c r="H62" i="8" s="1"/>
  <c r="G61" i="8"/>
  <c r="F61" i="8"/>
  <c r="E61" i="8"/>
  <c r="D61" i="8"/>
  <c r="H61" i="8" s="1"/>
  <c r="C61" i="8"/>
  <c r="G60" i="8"/>
  <c r="F60" i="8"/>
  <c r="E60" i="8"/>
  <c r="D60" i="8"/>
  <c r="C60" i="8"/>
  <c r="H60" i="8" s="1"/>
  <c r="G59" i="8"/>
  <c r="F59" i="8"/>
  <c r="E59" i="8"/>
  <c r="D59" i="8"/>
  <c r="H59" i="8" s="1"/>
  <c r="C59" i="8"/>
  <c r="G58" i="8"/>
  <c r="F58" i="8"/>
  <c r="E58" i="8"/>
  <c r="D58" i="8"/>
  <c r="C58" i="8"/>
  <c r="H58" i="8" s="1"/>
  <c r="G57" i="8"/>
  <c r="F57" i="8"/>
  <c r="E57" i="8"/>
  <c r="D57" i="8"/>
  <c r="H57" i="8" s="1"/>
  <c r="C57" i="8"/>
  <c r="G56" i="8"/>
  <c r="F56" i="8"/>
  <c r="E56" i="8"/>
  <c r="D56" i="8"/>
  <c r="C56" i="8"/>
  <c r="H56" i="8" s="1"/>
  <c r="G55" i="8"/>
  <c r="F55" i="8"/>
  <c r="E55" i="8"/>
  <c r="D55" i="8"/>
  <c r="H55" i="8" s="1"/>
  <c r="C55" i="8"/>
  <c r="G54" i="8"/>
  <c r="F54" i="8"/>
  <c r="E54" i="8"/>
  <c r="D54" i="8"/>
  <c r="C54" i="8"/>
  <c r="H54" i="8" s="1"/>
  <c r="G53" i="8"/>
  <c r="F53" i="8"/>
  <c r="E53" i="8"/>
  <c r="D53" i="8"/>
  <c r="H53" i="8" s="1"/>
  <c r="C53" i="8"/>
  <c r="G52" i="8"/>
  <c r="F52" i="8"/>
  <c r="E52" i="8"/>
  <c r="D52" i="8"/>
  <c r="C52" i="8"/>
  <c r="H52" i="8" s="1"/>
  <c r="G51" i="8"/>
  <c r="F51" i="8"/>
  <c r="E51" i="8"/>
  <c r="D51" i="8"/>
  <c r="H51" i="8" s="1"/>
  <c r="C51" i="8"/>
  <c r="G50" i="8"/>
  <c r="F50" i="8"/>
  <c r="E50" i="8"/>
  <c r="D50" i="8"/>
  <c r="C50" i="8"/>
  <c r="H50" i="8" s="1"/>
  <c r="G49" i="8"/>
  <c r="F49" i="8"/>
  <c r="E49" i="8"/>
  <c r="D49" i="8"/>
  <c r="H49" i="8" s="1"/>
  <c r="C49" i="8"/>
  <c r="G48" i="8"/>
  <c r="F48" i="8"/>
  <c r="E48" i="8"/>
  <c r="D48" i="8"/>
  <c r="C48" i="8"/>
  <c r="H48" i="8" s="1"/>
  <c r="G47" i="8"/>
  <c r="F47" i="8"/>
  <c r="E47" i="8"/>
  <c r="D47" i="8"/>
  <c r="H47" i="8" s="1"/>
  <c r="C47" i="8"/>
  <c r="G46" i="8"/>
  <c r="F46" i="8"/>
  <c r="E46" i="8"/>
  <c r="D46" i="8"/>
  <c r="C46" i="8"/>
  <c r="H46" i="8" s="1"/>
  <c r="G45" i="8"/>
  <c r="F45" i="8"/>
  <c r="E45" i="8"/>
  <c r="D45" i="8"/>
  <c r="H45" i="8" s="1"/>
  <c r="C45" i="8"/>
  <c r="G44" i="8"/>
  <c r="F44" i="8"/>
  <c r="E44" i="8"/>
  <c r="D44" i="8"/>
  <c r="C44" i="8"/>
  <c r="H44" i="8" s="1"/>
  <c r="G43" i="8"/>
  <c r="F43" i="8"/>
  <c r="E43" i="8"/>
  <c r="D43" i="8"/>
  <c r="H43" i="8" s="1"/>
  <c r="C43" i="8"/>
  <c r="G42" i="8"/>
  <c r="F42" i="8"/>
  <c r="E42" i="8"/>
  <c r="D42" i="8"/>
  <c r="C42" i="8"/>
  <c r="H42" i="8" s="1"/>
  <c r="G41" i="8"/>
  <c r="F41" i="8"/>
  <c r="E41" i="8"/>
  <c r="D41" i="8"/>
  <c r="H41" i="8" s="1"/>
  <c r="C41" i="8"/>
  <c r="G40" i="8"/>
  <c r="F40" i="8"/>
  <c r="E40" i="8"/>
  <c r="D40" i="8"/>
  <c r="C40" i="8"/>
  <c r="H40" i="8" s="1"/>
  <c r="G39" i="8"/>
  <c r="F39" i="8"/>
  <c r="E39" i="8"/>
  <c r="D39" i="8"/>
  <c r="H39" i="8" s="1"/>
  <c r="C39" i="8"/>
  <c r="G38" i="8"/>
  <c r="F38" i="8"/>
  <c r="E38" i="8"/>
  <c r="D38" i="8"/>
  <c r="C38" i="8"/>
  <c r="H38" i="8" s="1"/>
  <c r="G37" i="8"/>
  <c r="F37" i="8"/>
  <c r="E37" i="8"/>
  <c r="D37" i="8"/>
  <c r="H37" i="8" s="1"/>
  <c r="C37" i="8"/>
  <c r="G36" i="8"/>
  <c r="F36" i="8"/>
  <c r="E36" i="8"/>
  <c r="D36" i="8"/>
  <c r="C36" i="8"/>
  <c r="H36" i="8" s="1"/>
  <c r="G35" i="8"/>
  <c r="F35" i="8"/>
  <c r="E35" i="8"/>
  <c r="D35" i="8"/>
  <c r="H35" i="8" s="1"/>
  <c r="C35" i="8"/>
  <c r="G34" i="8"/>
  <c r="F34" i="8"/>
  <c r="E34" i="8"/>
  <c r="D34" i="8"/>
  <c r="C34" i="8"/>
  <c r="H34" i="8" s="1"/>
  <c r="G33" i="8"/>
  <c r="F33" i="8"/>
  <c r="E33" i="8"/>
  <c r="D33" i="8"/>
  <c r="H33" i="8" s="1"/>
  <c r="C33" i="8"/>
  <c r="G32" i="8"/>
  <c r="F32" i="8"/>
  <c r="E32" i="8"/>
  <c r="D32" i="8"/>
  <c r="C32" i="8"/>
  <c r="H32" i="8" s="1"/>
  <c r="G31" i="8"/>
  <c r="F31" i="8"/>
  <c r="E31" i="8"/>
  <c r="D31" i="8"/>
  <c r="H31" i="8" s="1"/>
  <c r="C31" i="8"/>
  <c r="G30" i="8"/>
  <c r="F30" i="8"/>
  <c r="E30" i="8"/>
  <c r="D30" i="8"/>
  <c r="C30" i="8"/>
  <c r="H30" i="8" s="1"/>
  <c r="G29" i="8"/>
  <c r="F29" i="8"/>
  <c r="E29" i="8"/>
  <c r="D29" i="8"/>
  <c r="H29" i="8" s="1"/>
  <c r="C29" i="8"/>
  <c r="G28" i="8"/>
  <c r="F28" i="8"/>
  <c r="E28" i="8"/>
  <c r="D28" i="8"/>
  <c r="C28" i="8"/>
  <c r="H28" i="8" s="1"/>
  <c r="G27" i="8"/>
  <c r="F27" i="8"/>
  <c r="E27" i="8"/>
  <c r="D27" i="8"/>
  <c r="H27" i="8" s="1"/>
  <c r="C27" i="8"/>
  <c r="G26" i="8"/>
  <c r="F26" i="8"/>
  <c r="E26" i="8"/>
  <c r="D26" i="8"/>
  <c r="C26" i="8"/>
  <c r="H26" i="8" s="1"/>
  <c r="G25" i="8"/>
  <c r="F25" i="8"/>
  <c r="E25" i="8"/>
  <c r="D25" i="8"/>
  <c r="H25" i="8" s="1"/>
  <c r="C25" i="8"/>
  <c r="G24" i="8"/>
  <c r="F24" i="8"/>
  <c r="E24" i="8"/>
  <c r="D24" i="8"/>
  <c r="C24" i="8"/>
  <c r="H24" i="8" s="1"/>
  <c r="G23" i="8"/>
  <c r="F23" i="8"/>
  <c r="E23" i="8"/>
  <c r="D23" i="8"/>
  <c r="H23" i="8" s="1"/>
  <c r="C23" i="8"/>
  <c r="G22" i="8"/>
  <c r="F22" i="8"/>
  <c r="E22" i="8"/>
  <c r="D22" i="8"/>
  <c r="C22" i="8"/>
  <c r="H22" i="8" s="1"/>
  <c r="G21" i="8"/>
  <c r="F21" i="8"/>
  <c r="E21" i="8"/>
  <c r="D21" i="8"/>
  <c r="H21" i="8" s="1"/>
  <c r="C21" i="8"/>
  <c r="G20" i="8"/>
  <c r="F20" i="8"/>
  <c r="E20" i="8"/>
  <c r="D20" i="8"/>
  <c r="C20" i="8"/>
  <c r="H20" i="8" s="1"/>
  <c r="G19" i="8"/>
  <c r="F19" i="8"/>
  <c r="E19" i="8"/>
  <c r="D19" i="8"/>
  <c r="H19" i="8" s="1"/>
  <c r="C19" i="8"/>
  <c r="G18" i="8"/>
  <c r="F18" i="8"/>
  <c r="E18" i="8"/>
  <c r="D18" i="8"/>
  <c r="C18" i="8"/>
  <c r="H18" i="8" s="1"/>
  <c r="G17" i="8"/>
  <c r="F17" i="8"/>
  <c r="E17" i="8"/>
  <c r="D17" i="8"/>
  <c r="H17" i="8" s="1"/>
  <c r="C17" i="8"/>
  <c r="G16" i="8"/>
  <c r="F16" i="8"/>
  <c r="E16" i="8"/>
  <c r="D16" i="8"/>
  <c r="C16" i="8"/>
  <c r="H16" i="8" s="1"/>
  <c r="G15" i="8"/>
  <c r="F15" i="8"/>
  <c r="E15" i="8"/>
  <c r="D15" i="8"/>
  <c r="H15" i="8" s="1"/>
  <c r="C15" i="8"/>
  <c r="G14" i="8"/>
  <c r="F14" i="8"/>
  <c r="E14" i="8"/>
  <c r="D14" i="8"/>
  <c r="C14" i="8"/>
  <c r="H14" i="8" s="1"/>
  <c r="G13" i="8"/>
  <c r="F13" i="8"/>
  <c r="E13" i="8"/>
  <c r="D13" i="8"/>
  <c r="H13" i="8" s="1"/>
  <c r="C13" i="8"/>
  <c r="G12" i="8"/>
  <c r="F12" i="8"/>
  <c r="E12" i="8"/>
  <c r="D12" i="8"/>
  <c r="C12" i="8"/>
  <c r="H12" i="8" s="1"/>
  <c r="G11" i="8"/>
  <c r="F11" i="8"/>
  <c r="E11" i="8"/>
  <c r="D11" i="8"/>
  <c r="H11" i="8" s="1"/>
  <c r="C11" i="8"/>
  <c r="G10" i="8"/>
  <c r="F10" i="8"/>
  <c r="E10" i="8"/>
  <c r="D10" i="8"/>
  <c r="C10" i="8"/>
  <c r="H10" i="8" s="1"/>
  <c r="G9" i="8"/>
  <c r="F9" i="8"/>
  <c r="E9" i="8"/>
  <c r="D9" i="8"/>
  <c r="H9" i="8" s="1"/>
  <c r="C9" i="8"/>
  <c r="G8" i="8"/>
  <c r="F8" i="8"/>
  <c r="E8" i="8"/>
  <c r="D8" i="8"/>
  <c r="C8" i="8"/>
  <c r="H8" i="8" s="1"/>
  <c r="G7" i="8"/>
  <c r="F7" i="8"/>
  <c r="E7" i="8"/>
  <c r="D7" i="8"/>
  <c r="H7" i="8" s="1"/>
  <c r="C7" i="8"/>
  <c r="G6" i="8"/>
  <c r="F6" i="8"/>
  <c r="E6" i="8"/>
  <c r="D6" i="8"/>
  <c r="C6" i="8"/>
  <c r="H6" i="8" s="1"/>
  <c r="G5" i="8"/>
  <c r="F5" i="8"/>
  <c r="E5" i="8"/>
  <c r="D5" i="8"/>
  <c r="H5" i="8" s="1"/>
  <c r="C5" i="8"/>
  <c r="G4" i="8"/>
  <c r="F4" i="8"/>
  <c r="E4" i="8"/>
  <c r="D4" i="8"/>
  <c r="C4" i="8"/>
  <c r="H4" i="8" s="1"/>
  <c r="G3" i="8"/>
  <c r="F3" i="8"/>
  <c r="E3" i="8"/>
  <c r="D3" i="8"/>
  <c r="H3" i="8" s="1"/>
  <c r="C3" i="8"/>
  <c r="G2" i="8"/>
  <c r="F2" i="8"/>
  <c r="E2" i="8"/>
  <c r="D2" i="8"/>
  <c r="C2" i="8"/>
  <c r="H2" i="8" s="1"/>
  <c r="H96" i="8" l="1"/>
  <c r="I10" i="8" s="1"/>
  <c r="I3" i="8"/>
  <c r="I5" i="8"/>
  <c r="I7" i="8"/>
  <c r="I9" i="8"/>
  <c r="I13" i="8"/>
  <c r="I16" i="8"/>
  <c r="I21" i="8"/>
  <c r="I24" i="8"/>
  <c r="I28" i="8"/>
  <c r="I30" i="8"/>
  <c r="I32" i="8"/>
  <c r="I34" i="8"/>
  <c r="I36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4" i="8"/>
  <c r="I66" i="8"/>
  <c r="I68" i="8"/>
  <c r="I70" i="8"/>
  <c r="I63" i="8"/>
  <c r="I65" i="8"/>
  <c r="I67" i="8"/>
  <c r="I69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6" i="2"/>
  <c r="I7" i="2"/>
  <c r="I8" i="2"/>
  <c r="I9" i="2"/>
  <c r="I10" i="2"/>
  <c r="I11" i="2"/>
  <c r="I12" i="2"/>
  <c r="I13" i="2"/>
  <c r="I14" i="2"/>
  <c r="I4" i="2"/>
  <c r="I5" i="2"/>
  <c r="I3" i="2"/>
  <c r="I2" i="2"/>
  <c r="C10" i="2"/>
  <c r="H10" i="2" s="1"/>
  <c r="H96" i="2" s="1"/>
  <c r="D10" i="2"/>
  <c r="E10" i="2"/>
  <c r="F10" i="2"/>
  <c r="G10" i="2"/>
  <c r="C11" i="2"/>
  <c r="H11" i="2" s="1"/>
  <c r="D11" i="2"/>
  <c r="E11" i="2"/>
  <c r="F11" i="2"/>
  <c r="G11" i="2"/>
  <c r="C80" i="2"/>
  <c r="D80" i="2"/>
  <c r="E80" i="2"/>
  <c r="F80" i="2"/>
  <c r="G80" i="2"/>
  <c r="C57" i="2"/>
  <c r="D57" i="2"/>
  <c r="E57" i="2"/>
  <c r="F57" i="2"/>
  <c r="G57" i="2"/>
  <c r="C21" i="2"/>
  <c r="D21" i="2"/>
  <c r="E21" i="2"/>
  <c r="F21" i="2"/>
  <c r="G21" i="2"/>
  <c r="C32" i="2"/>
  <c r="D32" i="2"/>
  <c r="E32" i="2"/>
  <c r="F32" i="2"/>
  <c r="G32" i="2"/>
  <c r="C53" i="2"/>
  <c r="D53" i="2"/>
  <c r="E53" i="2"/>
  <c r="F53" i="2"/>
  <c r="G53" i="2"/>
  <c r="C12" i="2"/>
  <c r="D12" i="2"/>
  <c r="E12" i="2"/>
  <c r="F12" i="2"/>
  <c r="G12" i="2"/>
  <c r="C46" i="2"/>
  <c r="D46" i="2"/>
  <c r="E46" i="2"/>
  <c r="F46" i="2"/>
  <c r="G46" i="2"/>
  <c r="C93" i="2"/>
  <c r="D93" i="2"/>
  <c r="E93" i="2"/>
  <c r="F93" i="2"/>
  <c r="G93" i="2"/>
  <c r="C19" i="2"/>
  <c r="D19" i="2"/>
  <c r="E19" i="2"/>
  <c r="F19" i="2"/>
  <c r="G19" i="2"/>
  <c r="C29" i="2"/>
  <c r="D29" i="2"/>
  <c r="E29" i="2"/>
  <c r="F29" i="2"/>
  <c r="G29" i="2"/>
  <c r="C30" i="2"/>
  <c r="D30" i="2"/>
  <c r="E30" i="2"/>
  <c r="F30" i="2"/>
  <c r="G30" i="2"/>
  <c r="C63" i="2"/>
  <c r="D63" i="2"/>
  <c r="E63" i="2"/>
  <c r="F63" i="2"/>
  <c r="G63" i="2"/>
  <c r="C17" i="2"/>
  <c r="D17" i="2"/>
  <c r="E17" i="2"/>
  <c r="F17" i="2"/>
  <c r="G17" i="2"/>
  <c r="C39" i="2"/>
  <c r="D39" i="2"/>
  <c r="E39" i="2"/>
  <c r="F39" i="2"/>
  <c r="G39" i="2"/>
  <c r="C18" i="2"/>
  <c r="D18" i="2"/>
  <c r="E18" i="2"/>
  <c r="F18" i="2"/>
  <c r="G18" i="2"/>
  <c r="C27" i="2"/>
  <c r="D27" i="2"/>
  <c r="E27" i="2"/>
  <c r="F27" i="2"/>
  <c r="G27" i="2"/>
  <c r="C23" i="2"/>
  <c r="D23" i="2"/>
  <c r="E23" i="2"/>
  <c r="F23" i="2"/>
  <c r="G23" i="2"/>
  <c r="C13" i="2"/>
  <c r="D13" i="2"/>
  <c r="E13" i="2"/>
  <c r="F13" i="2"/>
  <c r="G13" i="2"/>
  <c r="C65" i="2"/>
  <c r="D65" i="2"/>
  <c r="E65" i="2"/>
  <c r="F65" i="2"/>
  <c r="G65" i="2"/>
  <c r="C16" i="2"/>
  <c r="D16" i="2"/>
  <c r="E16" i="2"/>
  <c r="F16" i="2"/>
  <c r="G16" i="2"/>
  <c r="C67" i="2"/>
  <c r="D67" i="2"/>
  <c r="E67" i="2"/>
  <c r="F67" i="2"/>
  <c r="G67" i="2"/>
  <c r="C5" i="2"/>
  <c r="D5" i="2"/>
  <c r="E5" i="2"/>
  <c r="F5" i="2"/>
  <c r="G5" i="2"/>
  <c r="C4" i="2"/>
  <c r="D4" i="2"/>
  <c r="E4" i="2"/>
  <c r="F4" i="2"/>
  <c r="G4" i="2"/>
  <c r="C78" i="2"/>
  <c r="D78" i="2"/>
  <c r="E78" i="2"/>
  <c r="F78" i="2"/>
  <c r="G78" i="2"/>
  <c r="C20" i="2"/>
  <c r="D20" i="2"/>
  <c r="E20" i="2"/>
  <c r="F20" i="2"/>
  <c r="G20" i="2"/>
  <c r="C64" i="2"/>
  <c r="D64" i="2"/>
  <c r="E64" i="2"/>
  <c r="F64" i="2"/>
  <c r="G64" i="2"/>
  <c r="C76" i="2"/>
  <c r="D76" i="2"/>
  <c r="E76" i="2"/>
  <c r="F76" i="2"/>
  <c r="G76" i="2"/>
  <c r="C22" i="2"/>
  <c r="D22" i="2"/>
  <c r="E22" i="2"/>
  <c r="F22" i="2"/>
  <c r="G22" i="2"/>
  <c r="C6" i="2"/>
  <c r="D6" i="2"/>
  <c r="E6" i="2"/>
  <c r="F6" i="2"/>
  <c r="G6" i="2"/>
  <c r="C72" i="2"/>
  <c r="D72" i="2"/>
  <c r="E72" i="2"/>
  <c r="F72" i="2"/>
  <c r="G72" i="2"/>
  <c r="C41" i="2"/>
  <c r="D41" i="2"/>
  <c r="E41" i="2"/>
  <c r="F41" i="2"/>
  <c r="G41" i="2"/>
  <c r="C24" i="2"/>
  <c r="D24" i="2"/>
  <c r="E24" i="2"/>
  <c r="F24" i="2"/>
  <c r="G24" i="2"/>
  <c r="H24" i="2" s="1"/>
  <c r="C94" i="2"/>
  <c r="D94" i="2"/>
  <c r="E94" i="2"/>
  <c r="F94" i="2"/>
  <c r="G94" i="2"/>
  <c r="C84" i="2"/>
  <c r="D84" i="2"/>
  <c r="E84" i="2"/>
  <c r="F84" i="2"/>
  <c r="G84" i="2"/>
  <c r="C45" i="2"/>
  <c r="D45" i="2"/>
  <c r="E45" i="2"/>
  <c r="F45" i="2"/>
  <c r="G45" i="2"/>
  <c r="C38" i="2"/>
  <c r="D38" i="2"/>
  <c r="E38" i="2"/>
  <c r="F38" i="2"/>
  <c r="G38" i="2"/>
  <c r="C73" i="2"/>
  <c r="D73" i="2"/>
  <c r="E73" i="2"/>
  <c r="F73" i="2"/>
  <c r="G73" i="2"/>
  <c r="C68" i="2"/>
  <c r="D68" i="2"/>
  <c r="E68" i="2"/>
  <c r="F68" i="2"/>
  <c r="G68" i="2"/>
  <c r="C89" i="2"/>
  <c r="D89" i="2"/>
  <c r="E89" i="2"/>
  <c r="F89" i="2"/>
  <c r="G89" i="2"/>
  <c r="C26" i="2"/>
  <c r="D26" i="2"/>
  <c r="E26" i="2"/>
  <c r="F26" i="2"/>
  <c r="G26" i="2"/>
  <c r="C25" i="2"/>
  <c r="D25" i="2"/>
  <c r="E25" i="2"/>
  <c r="F25" i="2"/>
  <c r="G25" i="2"/>
  <c r="C79" i="2"/>
  <c r="D79" i="2"/>
  <c r="E79" i="2"/>
  <c r="F79" i="2"/>
  <c r="G79" i="2"/>
  <c r="C75" i="2"/>
  <c r="D75" i="2"/>
  <c r="E75" i="2"/>
  <c r="F75" i="2"/>
  <c r="G75" i="2"/>
  <c r="C69" i="2"/>
  <c r="D69" i="2"/>
  <c r="E69" i="2"/>
  <c r="F69" i="2"/>
  <c r="G69" i="2"/>
  <c r="C48" i="2"/>
  <c r="D48" i="2"/>
  <c r="E48" i="2"/>
  <c r="F48" i="2"/>
  <c r="G48" i="2"/>
  <c r="C42" i="2"/>
  <c r="D42" i="2"/>
  <c r="E42" i="2"/>
  <c r="F42" i="2"/>
  <c r="G42" i="2"/>
  <c r="C62" i="2"/>
  <c r="D62" i="2"/>
  <c r="E62" i="2"/>
  <c r="F62" i="2"/>
  <c r="G62" i="2"/>
  <c r="C55" i="2"/>
  <c r="D55" i="2"/>
  <c r="E55" i="2"/>
  <c r="F55" i="2"/>
  <c r="G55" i="2"/>
  <c r="C70" i="2"/>
  <c r="D70" i="2"/>
  <c r="E70" i="2"/>
  <c r="F70" i="2"/>
  <c r="G70" i="2"/>
  <c r="C58" i="2"/>
  <c r="D58" i="2"/>
  <c r="E58" i="2"/>
  <c r="F58" i="2"/>
  <c r="G58" i="2"/>
  <c r="C77" i="2"/>
  <c r="D77" i="2"/>
  <c r="E77" i="2"/>
  <c r="F77" i="2"/>
  <c r="G77" i="2"/>
  <c r="C61" i="2"/>
  <c r="D61" i="2"/>
  <c r="E61" i="2"/>
  <c r="F61" i="2"/>
  <c r="G61" i="2"/>
  <c r="C56" i="2"/>
  <c r="D56" i="2"/>
  <c r="E56" i="2"/>
  <c r="F56" i="2"/>
  <c r="G56" i="2"/>
  <c r="C85" i="2"/>
  <c r="D85" i="2"/>
  <c r="E85" i="2"/>
  <c r="F85" i="2"/>
  <c r="G85" i="2"/>
  <c r="C86" i="2"/>
  <c r="D86" i="2"/>
  <c r="E86" i="2"/>
  <c r="F86" i="2"/>
  <c r="G86" i="2"/>
  <c r="C74" i="2"/>
  <c r="D74" i="2"/>
  <c r="E74" i="2"/>
  <c r="F74" i="2"/>
  <c r="G74" i="2"/>
  <c r="C15" i="2"/>
  <c r="D15" i="2"/>
  <c r="E15" i="2"/>
  <c r="F15" i="2"/>
  <c r="G15" i="2"/>
  <c r="C9" i="2"/>
  <c r="D9" i="2"/>
  <c r="E9" i="2"/>
  <c r="F9" i="2"/>
  <c r="G9" i="2"/>
  <c r="C71" i="2"/>
  <c r="D71" i="2"/>
  <c r="E71" i="2"/>
  <c r="F71" i="2"/>
  <c r="G71" i="2"/>
  <c r="C7" i="2"/>
  <c r="D7" i="2"/>
  <c r="E7" i="2"/>
  <c r="F7" i="2"/>
  <c r="G7" i="2"/>
  <c r="C2" i="2"/>
  <c r="M406" i="1"/>
  <c r="K406" i="1"/>
  <c r="I406" i="1"/>
  <c r="G406" i="1"/>
  <c r="E406" i="1"/>
  <c r="A82" i="1"/>
  <c r="I25" i="8" l="1"/>
  <c r="I20" i="8"/>
  <c r="I17" i="8"/>
  <c r="I12" i="8"/>
  <c r="I37" i="8"/>
  <c r="I35" i="8"/>
  <c r="I33" i="8"/>
  <c r="I31" i="8"/>
  <c r="I29" i="8"/>
  <c r="I27" i="8"/>
  <c r="I22" i="8"/>
  <c r="I18" i="8"/>
  <c r="I14" i="8"/>
  <c r="I11" i="8"/>
  <c r="I8" i="8"/>
  <c r="I6" i="8"/>
  <c r="I4" i="8"/>
  <c r="I2" i="8"/>
  <c r="I96" i="8" s="1"/>
  <c r="I26" i="8"/>
  <c r="I23" i="8"/>
  <c r="I19" i="8"/>
  <c r="I15" i="8"/>
  <c r="N406" i="1"/>
  <c r="H69" i="2"/>
  <c r="H72" i="2"/>
  <c r="H78" i="2"/>
  <c r="H5" i="2"/>
  <c r="H41" i="2"/>
  <c r="H6" i="2"/>
  <c r="H4" i="2"/>
  <c r="H30" i="2"/>
  <c r="H84" i="2"/>
  <c r="H45" i="2"/>
  <c r="H94" i="2"/>
  <c r="H75" i="2"/>
  <c r="H25" i="2"/>
  <c r="H89" i="2"/>
  <c r="H73" i="2"/>
  <c r="H29" i="2"/>
  <c r="H93" i="2"/>
  <c r="H12" i="2"/>
  <c r="H57" i="2"/>
  <c r="H9" i="2"/>
  <c r="H79" i="2"/>
  <c r="H26" i="2"/>
  <c r="H68" i="2"/>
  <c r="H38" i="2"/>
  <c r="H19" i="2"/>
  <c r="H46" i="2"/>
  <c r="H53" i="2"/>
  <c r="H32" i="2"/>
  <c r="H21" i="2"/>
  <c r="H80" i="2"/>
  <c r="H7" i="2"/>
  <c r="H74" i="2"/>
  <c r="H85" i="2"/>
  <c r="H61" i="2"/>
  <c r="H58" i="2"/>
  <c r="H55" i="2"/>
  <c r="H42" i="2"/>
  <c r="H76" i="2"/>
  <c r="H20" i="2"/>
  <c r="H16" i="2"/>
  <c r="H13" i="2"/>
  <c r="H27" i="2"/>
  <c r="H39" i="2"/>
  <c r="H63" i="2"/>
  <c r="H71" i="2"/>
  <c r="H15" i="2"/>
  <c r="H86" i="2"/>
  <c r="H56" i="2"/>
  <c r="H77" i="2"/>
  <c r="H70" i="2"/>
  <c r="H62" i="2"/>
  <c r="H48" i="2"/>
  <c r="H22" i="2"/>
  <c r="H64" i="2"/>
  <c r="H67" i="2"/>
  <c r="H65" i="2"/>
  <c r="H23" i="2"/>
  <c r="H18" i="2"/>
  <c r="H17" i="2"/>
  <c r="D2" i="2"/>
  <c r="C60" i="2" l="1"/>
  <c r="D60" i="2"/>
  <c r="E60" i="2"/>
  <c r="F60" i="2"/>
  <c r="G60" i="2"/>
  <c r="C83" i="2"/>
  <c r="D83" i="2"/>
  <c r="E83" i="2"/>
  <c r="F83" i="2"/>
  <c r="G83" i="2"/>
  <c r="C59" i="2"/>
  <c r="D59" i="2"/>
  <c r="E59" i="2"/>
  <c r="F59" i="2"/>
  <c r="G59" i="2"/>
  <c r="C40" i="2"/>
  <c r="D40" i="2"/>
  <c r="E40" i="2"/>
  <c r="F40" i="2"/>
  <c r="G40" i="2"/>
  <c r="C54" i="2"/>
  <c r="D54" i="2"/>
  <c r="E54" i="2"/>
  <c r="F54" i="2"/>
  <c r="G54" i="2"/>
  <c r="C31" i="2"/>
  <c r="D31" i="2"/>
  <c r="E31" i="2"/>
  <c r="F31" i="2"/>
  <c r="G31" i="2"/>
  <c r="C14" i="2"/>
  <c r="D14" i="2"/>
  <c r="E14" i="2"/>
  <c r="F14" i="2"/>
  <c r="G14" i="2"/>
  <c r="C8" i="2"/>
  <c r="D8" i="2"/>
  <c r="E8" i="2"/>
  <c r="F8" i="2"/>
  <c r="G8" i="2"/>
  <c r="C51" i="2"/>
  <c r="D51" i="2"/>
  <c r="E51" i="2"/>
  <c r="F51" i="2"/>
  <c r="G51" i="2"/>
  <c r="C82" i="2"/>
  <c r="D82" i="2"/>
  <c r="E82" i="2"/>
  <c r="F82" i="2"/>
  <c r="G82" i="2"/>
  <c r="C91" i="2"/>
  <c r="D91" i="2"/>
  <c r="E91" i="2"/>
  <c r="F91" i="2"/>
  <c r="G91" i="2"/>
  <c r="C37" i="2"/>
  <c r="D37" i="2"/>
  <c r="E37" i="2"/>
  <c r="F37" i="2"/>
  <c r="G37" i="2"/>
  <c r="C28" i="2"/>
  <c r="D28" i="2"/>
  <c r="E28" i="2"/>
  <c r="F28" i="2"/>
  <c r="G28" i="2"/>
  <c r="C34" i="2"/>
  <c r="D34" i="2"/>
  <c r="E34" i="2"/>
  <c r="F34" i="2"/>
  <c r="G34" i="2"/>
  <c r="C88" i="2"/>
  <c r="D88" i="2"/>
  <c r="E88" i="2"/>
  <c r="F88" i="2"/>
  <c r="G88" i="2"/>
  <c r="C52" i="2"/>
  <c r="D52" i="2"/>
  <c r="E52" i="2"/>
  <c r="F52" i="2"/>
  <c r="G52" i="2"/>
  <c r="C33" i="2"/>
  <c r="D33" i="2"/>
  <c r="E33" i="2"/>
  <c r="F33" i="2"/>
  <c r="G33" i="2"/>
  <c r="C47" i="2"/>
  <c r="D47" i="2"/>
  <c r="E47" i="2"/>
  <c r="F47" i="2"/>
  <c r="G47" i="2"/>
  <c r="C95" i="2"/>
  <c r="D95" i="2"/>
  <c r="E95" i="2"/>
  <c r="F95" i="2"/>
  <c r="G95" i="2"/>
  <c r="C35" i="2"/>
  <c r="D35" i="2"/>
  <c r="E35" i="2"/>
  <c r="F35" i="2"/>
  <c r="G35" i="2"/>
  <c r="C49" i="2"/>
  <c r="D49" i="2"/>
  <c r="E49" i="2"/>
  <c r="F49" i="2"/>
  <c r="G49" i="2"/>
  <c r="C90" i="2"/>
  <c r="D90" i="2"/>
  <c r="E90" i="2"/>
  <c r="F90" i="2"/>
  <c r="G90" i="2"/>
  <c r="C87" i="2"/>
  <c r="D87" i="2"/>
  <c r="E87" i="2"/>
  <c r="F87" i="2"/>
  <c r="G87" i="2"/>
  <c r="C50" i="2"/>
  <c r="D50" i="2"/>
  <c r="E50" i="2"/>
  <c r="F50" i="2"/>
  <c r="G50" i="2"/>
  <c r="C3" i="2"/>
  <c r="D3" i="2"/>
  <c r="E3" i="2"/>
  <c r="F3" i="2"/>
  <c r="G3" i="2"/>
  <c r="C44" i="2"/>
  <c r="D44" i="2"/>
  <c r="E44" i="2"/>
  <c r="F44" i="2"/>
  <c r="G44" i="2"/>
  <c r="C66" i="2"/>
  <c r="D66" i="2"/>
  <c r="E66" i="2"/>
  <c r="F66" i="2"/>
  <c r="G66" i="2"/>
  <c r="C81" i="2"/>
  <c r="D81" i="2"/>
  <c r="E81" i="2"/>
  <c r="F81" i="2"/>
  <c r="G81" i="2"/>
  <c r="C92" i="2"/>
  <c r="D92" i="2"/>
  <c r="E92" i="2"/>
  <c r="F92" i="2"/>
  <c r="G92" i="2"/>
  <c r="C36" i="2"/>
  <c r="D36" i="2"/>
  <c r="E36" i="2"/>
  <c r="F36" i="2"/>
  <c r="G36" i="2"/>
  <c r="E2" i="2"/>
  <c r="F2" i="2"/>
  <c r="G2" i="2"/>
  <c r="G43" i="2"/>
  <c r="F43" i="2"/>
  <c r="E43" i="2"/>
  <c r="D43" i="2"/>
  <c r="C43" i="2"/>
  <c r="H43" i="2" l="1"/>
  <c r="H40" i="2"/>
  <c r="H83" i="2"/>
  <c r="H2" i="2"/>
  <c r="H59" i="2"/>
  <c r="H60" i="2"/>
  <c r="H36" i="2"/>
  <c r="H81" i="2"/>
  <c r="H44" i="2"/>
  <c r="H50" i="2"/>
  <c r="H90" i="2"/>
  <c r="H35" i="2"/>
  <c r="H47" i="2"/>
  <c r="H52" i="2"/>
  <c r="H34" i="2"/>
  <c r="H37" i="2"/>
  <c r="H82" i="2"/>
  <c r="H8" i="2"/>
  <c r="H31" i="2"/>
  <c r="H92" i="2"/>
  <c r="H66" i="2"/>
  <c r="H3" i="2"/>
  <c r="H87" i="2"/>
  <c r="H49" i="2"/>
  <c r="H95" i="2"/>
  <c r="H33" i="2"/>
  <c r="H88" i="2"/>
  <c r="H28" i="2"/>
  <c r="H91" i="2"/>
  <c r="H51" i="2"/>
  <c r="H14" i="2"/>
  <c r="H54" i="2"/>
  <c r="A83" i="1" l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</calcChain>
</file>

<file path=xl/sharedStrings.xml><?xml version="1.0" encoding="utf-8"?>
<sst xmlns="http://schemas.openxmlformats.org/spreadsheetml/2006/main" count="2074" uniqueCount="525">
  <si>
    <t>тезис</t>
  </si>
  <si>
    <t>дрон</t>
  </si>
  <si>
    <t>оператор</t>
  </si>
  <si>
    <t>№</t>
  </si>
  <si>
    <t>дата</t>
  </si>
  <si>
    <t>В деньгах ли счастье?</t>
  </si>
  <si>
    <t>Кихот</t>
  </si>
  <si>
    <t>Боливар</t>
  </si>
  <si>
    <t>Общественный транспорт круче личного?</t>
  </si>
  <si>
    <t>Йеннифер</t>
  </si>
  <si>
    <t>Рыбалка или безделье?</t>
  </si>
  <si>
    <t>Человек Маска</t>
  </si>
  <si>
    <t>Праздничные выходные в таком количестве, как в Украине, нам не нужны</t>
  </si>
  <si>
    <t>Социальные сети несут больше вреда или пользы.</t>
  </si>
  <si>
    <t>Багира</t>
  </si>
  <si>
    <t>Свекровь ближе матери?</t>
  </si>
  <si>
    <t>Воля</t>
  </si>
  <si>
    <t>Пресная вода дефицит?</t>
  </si>
  <si>
    <t>Александр П</t>
  </si>
  <si>
    <t>Жизнь в путешествии интереснее оседлой?</t>
  </si>
  <si>
    <t>Тирамису</t>
  </si>
  <si>
    <t>Медуза</t>
  </si>
  <si>
    <t>Компьютерные игры больше вредят, чем приносят пользы.</t>
  </si>
  <si>
    <t>Мармок</t>
  </si>
  <si>
    <t>Поцелуи полезны для здоровья?</t>
  </si>
  <si>
    <t>Чайка</t>
  </si>
  <si>
    <t>Изучение математики нужно каждому человеку</t>
  </si>
  <si>
    <t>Однополая любовь зло?</t>
  </si>
  <si>
    <t>Учительница французского</t>
  </si>
  <si>
    <t>Школьники должны ходить в школу в школьной форме</t>
  </si>
  <si>
    <t>Для работы бухгалтером нужно образование</t>
  </si>
  <si>
    <t>Хелен</t>
  </si>
  <si>
    <t>Безвизовый режим нужен Украине?</t>
  </si>
  <si>
    <t>Афина</t>
  </si>
  <si>
    <t>Есть ли любовь?</t>
  </si>
  <si>
    <t>Иностранный язык нужно учить?</t>
  </si>
  <si>
    <t>Кричать на детей с воспитательной целью допустимо</t>
  </si>
  <si>
    <t>Рыба Пила</t>
  </si>
  <si>
    <t>Дружба между богатыми и бедными возможна</t>
  </si>
  <si>
    <t>Дикая Кошка</t>
  </si>
  <si>
    <t>Маруся</t>
  </si>
  <si>
    <t>Нужны ли МАФы городу?</t>
  </si>
  <si>
    <t>Самостоятельно выращивать картошку целесообразнее, нежели покупать</t>
  </si>
  <si>
    <t>Хорошее образование нужно в нашей стране каждому</t>
  </si>
  <si>
    <t>Акелла</t>
  </si>
  <si>
    <t>Нужно ли легализовать оружие для населения?</t>
  </si>
  <si>
    <t>Нужно ли на берегу Ворсклы строить Ледовый дворец?</t>
  </si>
  <si>
    <t>Ариэль</t>
  </si>
  <si>
    <t>Любого ли работника можно перевести на гражданско-правовой договор?</t>
  </si>
  <si>
    <t>Юлия Иноземцева</t>
  </si>
  <si>
    <t>Нужно ли безусловно оберегать исторические здания?</t>
  </si>
  <si>
    <t>Виновным в насилии в семье является жертва или преследователь?</t>
  </si>
  <si>
    <t>Нужны ли домашние задания?</t>
  </si>
  <si>
    <t>Коллективный договор аренды предпочтительнее индивидуальных</t>
  </si>
  <si>
    <t>Полевой Цветок</t>
  </si>
  <si>
    <t>Нужен ли городу традиционный школьный ярмарок в центре города?</t>
  </si>
  <si>
    <t>Демидович</t>
  </si>
  <si>
    <t>Правы собственники коровы, а не машины?</t>
  </si>
  <si>
    <t>Алиса</t>
  </si>
  <si>
    <t>Оперное пение нужно каждому?</t>
  </si>
  <si>
    <t>Прима</t>
  </si>
  <si>
    <t>Нужно ли отменить мораторий на продажу земли сельхозназначения?</t>
  </si>
  <si>
    <t>Раньше, когда не было компьютеров, детство было веселее</t>
  </si>
  <si>
    <t>Блондинка</t>
  </si>
  <si>
    <t>Выгодно ли получать зарплату в конверте?</t>
  </si>
  <si>
    <t>Водолей</t>
  </si>
  <si>
    <t>Нужно ли обществу всеобщее избирательное право.</t>
  </si>
  <si>
    <t>Эволюционер</t>
  </si>
  <si>
    <t>Аренда работников (аутстаффинг) в Украине незаконна?</t>
  </si>
  <si>
    <t>Казначей</t>
  </si>
  <si>
    <t>Партия 5.10 сделает Украину процветающей страной?</t>
  </si>
  <si>
    <t>Удалённый бухгалтер на аутсорсе - будущее бухгалтерии?</t>
  </si>
  <si>
    <t>Нужна ли человечеству единая глобальная цель </t>
  </si>
  <si>
    <t>Нужны ли прививки?</t>
  </si>
  <si>
    <t>Расчет арендной платы за «человеческую» землю в процентах от ее нормативной денежной оценки целесообразен.</t>
  </si>
  <si>
    <t>Ограничивать ли доход и капитал частным лицам?</t>
  </si>
  <si>
    <t>Можно ли школьникам играть во время уроков на мобильниках?</t>
  </si>
  <si>
    <t>Нужно ли дальнейшее развитие искусственного разума</t>
  </si>
  <si>
    <t>Брак по расчёту разновидность пролонгированной проституции</t>
  </si>
  <si>
    <t>Приказ об учетной политике нужно постоянно обновлять новыми подробностями и мелкими уточнениями</t>
  </si>
  <si>
    <t>Гажиенко Лариса</t>
  </si>
  <si>
    <t>Нужно ли нашему человеку отчество</t>
  </si>
  <si>
    <t>Нужно ли заставлять детей делать уроки?</t>
  </si>
  <si>
    <t>Нужно ли раздельное обучение мальчиков и девочек</t>
  </si>
  <si>
    <t>Должен ли общественный транспорт быть бесплатным</t>
  </si>
  <si>
    <t>Должен ли социальный робот быть похожим на человека?</t>
  </si>
  <si>
    <t>Может ли медицина быть бизнесом?</t>
  </si>
  <si>
    <t>Нужно ли преподавать философию?</t>
  </si>
  <si>
    <t>Нужно ли рабочее время учитывать по табелю</t>
  </si>
  <si>
    <t>Есть ли Бог?</t>
  </si>
  <si>
    <t>Единая налоговая ставка вместо дифференцированных?</t>
  </si>
  <si>
    <t>Является би белое рейдерство приемлемой процедурой перераспределения бизнеса?</t>
  </si>
  <si>
    <t>Такс-сист</t>
  </si>
  <si>
    <t>Нужен ли обществу сухой закон?</t>
  </si>
  <si>
    <t>Органическое земледелие предпочтительнее традиционного?</t>
  </si>
  <si>
    <t>Нужно ли варить борщ с мыслью о звёздах?</t>
  </si>
  <si>
    <t>Робот учитель имеет преимущество перед учителем человеком?</t>
  </si>
  <si>
    <t>Нужно ли памятник ("Орла") переместить в другой район города?</t>
  </si>
  <si>
    <t>Хорошая пенсия - забота будущих пенсионеров, а не государства?</t>
  </si>
  <si>
    <t>Нужно ли в Украине легализовать марихуану?</t>
  </si>
  <si>
    <t>Должны ли мировые валюты быть обеспечены золотом или энергоресурсами?</t>
  </si>
  <si>
    <t>Является ли современная банковская система приемлемой и адекватной для общества?</t>
  </si>
  <si>
    <t>Осваивать космос должны люди или роботы</t>
  </si>
  <si>
    <t>Если мужу ФОП помогает жена - оформлять ли трудовые отношения?</t>
  </si>
  <si>
    <t>Юлия</t>
  </si>
  <si>
    <t>Брак - необходимый правовой институт или пережиток прошлого?</t>
  </si>
  <si>
    <t>В какой цвет красить лавочки у подъезда - синий или зелёный?</t>
  </si>
  <si>
    <t>Полезны ли стране грантополучатели?</t>
  </si>
  <si>
    <t>За или Против раннего полового воспитания?</t>
  </si>
  <si>
    <t>Компьютерные игры должны быть платными или бесплатными</t>
  </si>
  <si>
    <t>Является ли Децентурион государством?</t>
  </si>
  <si>
    <t>Оператор</t>
  </si>
  <si>
    <t>Всего дронов</t>
  </si>
  <si>
    <t>Строить будущее нужно основываясь на прошлом опыте?</t>
  </si>
  <si>
    <t>Альтернативщик</t>
  </si>
  <si>
    <t>Должен ли бухгалтер повышать свою квалификацию?</t>
  </si>
  <si>
    <t>Галина Казначей</t>
  </si>
  <si>
    <t>Марина Федорова</t>
  </si>
  <si>
    <t>Оксана Золотухина</t>
  </si>
  <si>
    <t>Ольга Пругло</t>
  </si>
  <si>
    <t>Олександр Демидович</t>
  </si>
  <si>
    <t>Будущее Украины европейское или самостоятельное</t>
  </si>
  <si>
    <t>Что лучше Коллективизм или индивидуализм</t>
  </si>
  <si>
    <t>Дискуссант 1</t>
  </si>
  <si>
    <t>Дискуссант 2</t>
  </si>
  <si>
    <t>Озвучка 1</t>
  </si>
  <si>
    <t>Озвучка 2</t>
  </si>
  <si>
    <t>Может ли дрон быть символом Полтавы</t>
  </si>
  <si>
    <t>Существует ли свободный рынок</t>
  </si>
  <si>
    <t>Должны ли пенсионеры голосовать</t>
  </si>
  <si>
    <t>Дядько</t>
  </si>
  <si>
    <t>Чи має шанс романтик Вітя вижити в сучасному світі</t>
  </si>
  <si>
    <t>Чи може поліція застосовувати алкотестер</t>
  </si>
  <si>
    <t>Бытие определяет сознание</t>
  </si>
  <si>
    <t>Вейп безпечний чи шкідливий</t>
  </si>
  <si>
    <t>Баба с корытом или Восхищение</t>
  </si>
  <si>
    <t>Иван или Петро</t>
  </si>
  <si>
    <t>Нужно ли проявлять активную гражданскую позицию</t>
  </si>
  <si>
    <t>Всё ли выкладывать в соцсети</t>
  </si>
  <si>
    <t>Дульсинея</t>
  </si>
  <si>
    <t>Национальная идея самоидентификация и развитие</t>
  </si>
  <si>
    <t>Внушаемость благо или зло</t>
  </si>
  <si>
    <t>Переведення чи звільнення</t>
  </si>
  <si>
    <t>Являются ли счастливыми люди из Счастливых людей</t>
  </si>
  <si>
    <t>Есть ли смысл женщине в возрасте молодиться</t>
  </si>
  <si>
    <t>Нужно ли так уж беспокоиться о своём здоровье</t>
  </si>
  <si>
    <t>Чтение в должностной инструкции бухгалтера</t>
  </si>
  <si>
    <t>Эволюционизм или креационизм</t>
  </si>
  <si>
    <t>Нужно ли всем голосовать за Эльвира</t>
  </si>
  <si>
    <t>Нужно ли обычному человеку голосовать</t>
  </si>
  <si>
    <t>Громадська активність жителів запорука розвитку громад</t>
  </si>
  <si>
    <t>Івженко Олексій</t>
  </si>
  <si>
    <t>ДЕБАТИ Порошенко Зеленський за правилами Дискусіійного Клубу Полтава</t>
  </si>
  <si>
    <t>Новая Швабия миф или реальность</t>
  </si>
  <si>
    <t>Аніме для всіх </t>
  </si>
  <si>
    <t>Дейдара</t>
  </si>
  <si>
    <t>Нужен ли Президент</t>
  </si>
  <si>
    <t>Чи одягати учням маски на уроках</t>
  </si>
  <si>
    <t>Нужно ли всегда придавать значение деталям</t>
  </si>
  <si>
    <t>Должны ли мужчины уступать женщинам место в общественном транспорте</t>
  </si>
  <si>
    <t>Будут ли города будущего управляться ИИ</t>
  </si>
  <si>
    <t>Может ли человек влюбиться в робота</t>
  </si>
  <si>
    <t>Запретить продажу алкоголя ночью</t>
  </si>
  <si>
    <t>Нужны ли нацпартии</t>
  </si>
  <si>
    <t>Можно ли выгуливать собак в школьных дворах</t>
  </si>
  <si>
    <t>Каждому ли нужно участвовать в общественной жизни</t>
  </si>
  <si>
    <t>В каком темпе должна быть пешая прогулка</t>
  </si>
  <si>
    <t>Правда ли что новый друг лучше старых двух</t>
  </si>
  <si>
    <t>Нужно ли переходить на электронный документооборот</t>
  </si>
  <si>
    <t>Правда ли что доброе слово и кошке приятно</t>
  </si>
  <si>
    <t>Фишкарь выигрышнее танцора</t>
  </si>
  <si>
    <t>Ноир</t>
  </si>
  <si>
    <t>Доброжелательность роскошь или необходимость</t>
  </si>
  <si>
    <t>Если работнику мало платят</t>
  </si>
  <si>
    <t>Чем определяется жизненный успех</t>
  </si>
  <si>
    <t>Аморальна ли любовь женщины к преступнику</t>
  </si>
  <si>
    <t>Чи потрібно застосовувати норми витрат палива</t>
  </si>
  <si>
    <t> Повышать ли тарифы на общественный транспорт</t>
  </si>
  <si>
    <t>Может ли тарелка с остатками еды быть предметом искусства?</t>
  </si>
  <si>
    <t>Площадка на постаменте вместо памятника</t>
  </si>
  <si>
    <t>Хорошо ли если муж и жена работают вместе</t>
  </si>
  <si>
    <t>Нужны ли профессиональные праздники</t>
  </si>
  <si>
    <t>Нужно ли восстанавливать разрушенные отношения</t>
  </si>
  <si>
    <t>Женщина у власти залог отсутствия коррупции</t>
  </si>
  <si>
    <t>Человек часть сообщества</t>
  </si>
  <si>
    <t>Целесообразно ли парк Победа делать всесезонным</t>
  </si>
  <si>
    <t>Штрафы отменили, теперь можем нарушать</t>
  </si>
  <si>
    <t>Нужна ли Полтаве канатная дорога</t>
  </si>
  <si>
    <t>Канатная дорога в Полтаве</t>
  </si>
  <si>
    <t>Сколько туалетов должно быть в центре</t>
  </si>
  <si>
    <t>Док</t>
  </si>
  <si>
    <t>Право жителей решать какие памятники ставить</t>
  </si>
  <si>
    <t>Парк Победа зимой</t>
  </si>
  <si>
    <t>Читаємо вірші Юлії Стиркіної. Полтава.</t>
  </si>
  <si>
    <t>Юлія Стиркіна</t>
  </si>
  <si>
    <t>Общественные туалеты платные или бесплатные</t>
  </si>
  <si>
    <t>Детектор лжи для депутатов и чиновников </t>
  </si>
  <si>
    <t> О.Мингалев о Листоверте для полтавских поэтов</t>
  </si>
  <si>
    <t>Мингалёв</t>
  </si>
  <si>
    <t>Листоверт для поэтов</t>
  </si>
  <si>
    <t>Полтава туристический город</t>
  </si>
  <si>
    <t>Весна Красна</t>
  </si>
  <si>
    <t>Децентрализация конец политики на местах</t>
  </si>
  <si>
    <t>Кто виноват в плохом образовании</t>
  </si>
  <si>
    <t>Лозовский</t>
  </si>
  <si>
    <t>Хорошо ли жилось простым людям при СССР</t>
  </si>
  <si>
    <t>По мотивам стиха С Крижановского Таланты</t>
  </si>
  <si>
    <t>Является ли букет жертвоприношением</t>
  </si>
  <si>
    <t>Стоит ли бояться СССР</t>
  </si>
  <si>
    <t>Праздники сдерживают развитие Человечества</t>
  </si>
  <si>
    <t>Глобал</t>
  </si>
  <si>
    <t>Радость сквозь слёзы</t>
  </si>
  <si>
    <t>Нужно ли строить завод переработки мусора</t>
  </si>
  <si>
    <t>Больше жителей тем успешнее город</t>
  </si>
  <si>
    <t>Каждому ли нужно быть мыслителем</t>
  </si>
  <si>
    <t>Нравственно ли эмигрировать</t>
  </si>
  <si>
    <t>Оправданно ли поведение жителей Новых Санжар</t>
  </si>
  <si>
    <t>Ответственность депутатов за хамство</t>
  </si>
  <si>
    <t>Нужны ли коммунальные предприятия</t>
  </si>
  <si>
    <t>Приемлема ли самодискуссия по Tornado</t>
  </si>
  <si>
    <t>Почему троечники успешнее отличников</t>
  </si>
  <si>
    <t>Бизнес, цель которого только прибыль, нежизнеспособен</t>
  </si>
  <si>
    <t>Мать Тереза</t>
  </si>
  <si>
    <t>Люди эгоисты или альтруисты</t>
  </si>
  <si>
    <t>Диктатура прошлое или будущее</t>
  </si>
  <si>
    <t>Есть ли будущее на Марсе</t>
  </si>
  <si>
    <t>Юмарси</t>
  </si>
  <si>
    <t>Смотрящие в глаза</t>
  </si>
  <si>
    <t>Сертификация бухгалтеров Хорошо или Плохо </t>
  </si>
  <si>
    <t>Путь мужчины к идеальной женщине</t>
  </si>
  <si>
    <t>Плывущие Быть или не быть</t>
  </si>
  <si>
    <t>Стоит ли пропагандировать непопулярный язык</t>
  </si>
  <si>
    <t>Нужно ли человеку биологическое бессмертие</t>
  </si>
  <si>
    <t>Железный Самсон</t>
  </si>
  <si>
    <t>Нужно ли поддерживать в Украине язык эсперанто</t>
  </si>
  <si>
    <t>Пользу или вред несёт коронавирус обществу</t>
  </si>
  <si>
    <t>Домашня консервація краща за магазинну</t>
  </si>
  <si>
    <t>Пенсію кожен сам для себе чи хай держава дає</t>
  </si>
  <si>
    <t>Неперсоніфіковані виплати підприємства фізособам незаконні</t>
  </si>
  <si>
    <t>Ольга Самофалова</t>
  </si>
  <si>
    <t>Наскільки доречний бюджет участі </t>
  </si>
  <si>
    <t>Оксана Деркач</t>
  </si>
  <si>
    <t>Виборцями мають бути тільки платники податків </t>
  </si>
  <si>
    <t>Закатати!!! Чи потрібна нам та домашня консервація</t>
  </si>
  <si>
    <t>Поп музика сатанинська!!!</t>
  </si>
  <si>
    <t>Дедюхін</t>
  </si>
  <si>
    <t>Звичайній людині політика до сраки</t>
  </si>
  <si>
    <t>Ярослав Журавель</t>
  </si>
  <si>
    <t>Дистанційна віддалена освіта для наших дітей</t>
  </si>
  <si>
    <t>Едуард Фісун</t>
  </si>
  <si>
    <t>За що побили жінку в маршрутці в Дніпрі</t>
  </si>
  <si>
    <t>Василій Фазан</t>
  </si>
  <si>
    <t>Зоозахисники чи карма</t>
  </si>
  <si>
    <t>Нужно ли государство</t>
  </si>
  <si>
    <t>Алексей Шерстнёв</t>
  </si>
  <si>
    <t>Репетиторство для наших дітей</t>
  </si>
  <si>
    <t>Цікавимося своїми податками</t>
  </si>
  <si>
    <t>Євгеній Маслак</t>
  </si>
  <si>
    <t>Перспективи безоплатного громадського транспорту</t>
  </si>
  <si>
    <t>Андрій Матковський</t>
  </si>
  <si>
    <t>Какой должна быть эмблема города</t>
  </si>
  <si>
    <t>Троллинг в интернет</t>
  </si>
  <si>
    <t>Проблема кладбищ в Украине</t>
  </si>
  <si>
    <t>Опасности диджитализации, автоматизации</t>
  </si>
  <si>
    <t>Конец капитализма - что будет вместо денег</t>
  </si>
  <si>
    <t>Несколько мэров в Полтаве может быть сразу</t>
  </si>
  <si>
    <t>Дружба народов - есть ли она, возможна ли она</t>
  </si>
  <si>
    <t>Що може кандидат в мери обіцяти виборцям</t>
  </si>
  <si>
    <t>Олег Слизько</t>
  </si>
  <si>
    <t>Греко-римская борьба. Полтава</t>
  </si>
  <si>
    <t>Валентин Журавель</t>
  </si>
  <si>
    <t>Честных людей больше или меньше?</t>
  </si>
  <si>
    <t>Альона Гончаренко про Прирічковий парк в Полтаві</t>
  </si>
  <si>
    <t>Альона Гончаренко</t>
  </si>
  <si>
    <t>Юрий Бублик. Многодетная семья вместо пенсии</t>
  </si>
  <si>
    <t>Наша команда самая лучшая! Имеют ли право политики так говорить?</t>
  </si>
  <si>
    <t>Рассказ о Дискуссионном Клубе Полтава</t>
  </si>
  <si>
    <t>Юрий Кизь</t>
  </si>
  <si>
    <t>Дискусійний Метод Трьох Аргументів на прикладі активізму студентів</t>
  </si>
  <si>
    <t>Легализация медицинской марихуаны?</t>
  </si>
  <si>
    <t>Янина Стемковская</t>
  </si>
  <si>
    <t>Марина Погорелая</t>
  </si>
  <si>
    <t>Медики всем нам должны?</t>
  </si>
  <si>
    <t>Нужно ли учиться саморазвитию?</t>
  </si>
  <si>
    <t>Игорь Лядский</t>
  </si>
  <si>
    <t>Как обычному человеку пережить бюджетный кризис?</t>
  </si>
  <si>
    <t>Грозит ли нам нетократия?</t>
  </si>
  <si>
    <t>Пётр Штомпель</t>
  </si>
  <si>
    <t>Граждане акционеры своего государства?</t>
  </si>
  <si>
    <t>Что скрывается за социальной ответственностью бизнеса</t>
  </si>
  <si>
    <t>Трансерфинг реальности Вадима Зеланда адекватен?</t>
  </si>
  <si>
    <t>Кто строил египетские пирамиды?</t>
  </si>
  <si>
    <t>Как относиться к виртуальной реальности? </t>
  </si>
  <si>
    <t>Андрогины будущие люди?</t>
  </si>
  <si>
    <t>Закончилась ли демократия?</t>
  </si>
  <si>
    <t> Польза альтернативной истории и лженауки</t>
  </si>
  <si>
    <t>Как публичному лицу защититься от фейков?</t>
  </si>
  <si>
    <t>Карантин як привід забороняти партнерські пологи</t>
  </si>
  <si>
    <t>Как создать идеальный блокбастер?</t>
  </si>
  <si>
    <t>Полтаве нужен аэропорт или пирамида?</t>
  </si>
  <si>
    <t>Иван Окара</t>
  </si>
  <si>
    <t>Нужно ли размышлять о вещах, которые тебя не касаются</t>
  </si>
  <si>
    <t>Дмитрий Бергер</t>
  </si>
  <si>
    <t>Кто такой авторитет и как его распознать?</t>
  </si>
  <si>
    <t>Сергей Костенко</t>
  </si>
  <si>
    <t>Можно ли предсказывать будущее Человечества и если да, то как?</t>
  </si>
  <si>
    <t>Олег Щебетюк</t>
  </si>
  <si>
    <t>Как добиться успеха?</t>
  </si>
  <si>
    <t>Зачем государства накапливают ресурсы?</t>
  </si>
  <si>
    <t>Что объединяет общество?</t>
  </si>
  <si>
    <t>Нужны ли в современном мире бумажные книги?</t>
  </si>
  <si>
    <t>Как выбрать Президента из народа?</t>
  </si>
  <si>
    <t>Город или село: где жить лучше?</t>
  </si>
  <si>
    <t>Возможны ли путешествия во времени?</t>
  </si>
  <si>
    <t>Куда катится мир и что нам делать?</t>
  </si>
  <si>
    <t>Застраивать ли Приречный парк в Полтаве?</t>
  </si>
  <si>
    <t>Сущность астрологии и магии</t>
  </si>
  <si>
    <t>Виталий Верещагин</t>
  </si>
  <si>
    <t>Флаг на памятнике Славы в Полтаве?</t>
  </si>
  <si>
    <t>Владимир Величко</t>
  </si>
  <si>
    <t>Известный астролог и маг Виталий Верещагин о себе, о астрологии и магии</t>
  </si>
  <si>
    <t>Магические места Полтавщины от Виталия Верещагина</t>
  </si>
  <si>
    <t>Народный кандидат в Президенты от Полтавы Сергей Костенко</t>
  </si>
  <si>
    <t>Человек будущего?</t>
  </si>
  <si>
    <t>Практический пацифизм</t>
  </si>
  <si>
    <t>Зелёная карта для Человечества? </t>
  </si>
  <si>
    <t>Оксана Солопко</t>
  </si>
  <si>
    <t>Ответы нашего Кандидата на вопросы Учителя</t>
  </si>
  <si>
    <t>Астрология для простого человека от Мага Верещагина</t>
  </si>
  <si>
    <t>Нужен ли депутатам мундир?</t>
  </si>
  <si>
    <t>Что такое хороший человек и как его воспитать? </t>
  </si>
  <si>
    <t>Какой должны быть экономическая система Украины</t>
  </si>
  <si>
    <t>Марина Енсэн</t>
  </si>
  <si>
    <t>Декриминализация секс-работы?</t>
  </si>
  <si>
    <t>Политика. Дания. Украина. К чему стремится избиратель.</t>
  </si>
  <si>
    <t>Что такое элита, зачем нужна и как создать.</t>
  </si>
  <si>
    <t>Как найти хорошую работу?</t>
  </si>
  <si>
    <t>Кто должен платить за обучение в ВУЗе?</t>
  </si>
  <si>
    <t>Яка журналістика потрібна людям?</t>
  </si>
  <si>
    <t>Почему умные не идут во власть?</t>
  </si>
  <si>
    <t>Как найти спутницу(ка) (жену, мужа) для жизни? </t>
  </si>
  <si>
    <t>Лучше быть никому не нужным профессором или слесарем нарасхват?</t>
  </si>
  <si>
    <t> Філософія міського велосипедного транспорту Полтави, України, світу.</t>
  </si>
  <si>
    <t>Роман Широких</t>
  </si>
  <si>
    <t>Что такое мораль?</t>
  </si>
  <si>
    <t>Куда бегут новые малые медиа?</t>
  </si>
  <si>
    <t>Андрей Гарнат</t>
  </si>
  <si>
    <t>Чому буксують інформаційні технології?</t>
  </si>
  <si>
    <t>Віталій Бичко-Токовий</t>
  </si>
  <si>
    <t>Грозит ли Цивилизации гибель от рук Человечества?</t>
  </si>
  <si>
    <t>Чи потрібно увічнювати Симона Петлюру?</t>
  </si>
  <si>
    <t>Реально ли молодой семье выжить в Украине?</t>
  </si>
  <si>
    <t>Домашнее насилие женщин над мужчинами?</t>
  </si>
  <si>
    <t>Светлана Полянская</t>
  </si>
  <si>
    <t>Иной взгляд на религию</t>
  </si>
  <si>
    <t>Статусность и фетишизм. </t>
  </si>
  <si>
    <t>Чи був гетьман Скоропадський українським патріотом?</t>
  </si>
  <si>
    <t>А что есть настоящая политика?</t>
  </si>
  <si>
    <t>Возможно ли конструктивно общаться с женщиной в семье?</t>
  </si>
  <si>
    <t>Жити для себе чи для нащадків?</t>
  </si>
  <si>
    <t>Виктор Бажан</t>
  </si>
  <si>
    <t>Жуткий ужас "Энеиды" Ивана Котляревского</t>
  </si>
  <si>
    <t>Владимир Тарасов</t>
  </si>
  <si>
    <t>Чи поддержують полтавчанки казьонний фємінізм?</t>
  </si>
  <si>
    <t>Алевтина</t>
  </si>
  <si>
    <t>Конфликт в паре: как сохранить отношения?</t>
  </si>
  <si>
    <t>Ч.2.Чтобы два сердца слились воедино... По повести Марии Никольска "Два берега встретились"</t>
  </si>
  <si>
    <t>Мария Никольская</t>
  </si>
  <si>
    <t>Історики мають бути на зарплаті чи незалежні?</t>
  </si>
  <si>
    <t>Как мы понимаем успешность, какой человек успешный?</t>
  </si>
  <si>
    <t>Человечество уходит в цифровое Дао (путь)?</t>
  </si>
  <si>
    <t>О мошенничестве будущего, грехе любви к животным, бессмысленности вечного обучения</t>
  </si>
  <si>
    <t>Родители и дети: долг и ответственность. Должны ли дети своим родителям?</t>
  </si>
  <si>
    <t>Как воспитать элиту?</t>
  </si>
  <si>
    <t>Тайна "Наталки Полтавки" Ивана Котляревского</t>
  </si>
  <si>
    <t>Как не ущемлять себя и в то же время считаться с близким?</t>
  </si>
  <si>
    <t>"Прелести" гражданского брака</t>
  </si>
  <si>
    <t>Как реагировать на незаслуженную критику?</t>
  </si>
  <si>
    <t>В чём суть сериала "Игра в кальмара"?</t>
  </si>
  <si>
    <t>Сторителлинг сделал нас людьми? По мотивам книги Джонатана Готтшалла.</t>
  </si>
  <si>
    <t>Есть ли у каждого из нас выбор? Существует ли свобода выбора?</t>
  </si>
  <si>
    <t>Что скрывает за собой магическое мышление?</t>
  </si>
  <si>
    <t>Доля українки: колективізація, голодомор, війна, еміграція. "Через вогонь над водою"</t>
  </si>
  <si>
    <t>Наталя Пошивайло-Таулер</t>
  </si>
  <si>
    <t>Как сохранять память о исторических деятелях?</t>
  </si>
  <si>
    <t>Полтавский художественный музей Виктора Бажана - Полтавская битва за духовность.</t>
  </si>
  <si>
    <t>Кризис семьи в Украине. Как его преодолеть?</t>
  </si>
  <si>
    <t>Александр Яременко</t>
  </si>
  <si>
    <t>Вадим Дымов</t>
  </si>
  <si>
    <t>"Москаль-чародей" Ивана Котляревского - пособие защитник для женщин</t>
  </si>
  <si>
    <t>Патриотизм против Либерализма?</t>
  </si>
  <si>
    <t>Алина Бушер</t>
  </si>
  <si>
    <t>Золотой рубеж. До и после золотой свадьбы.</t>
  </si>
  <si>
    <t>Деньги или духовность?</t>
  </si>
  <si>
    <t>Семейная жизнь Антона Семёновича Макаренко</t>
  </si>
  <si>
    <t>Андрей Ткаченко</t>
  </si>
  <si>
    <t>Домашнє насильство проти чоловіків. Чи існує проблема в Україні?</t>
  </si>
  <si>
    <t>Как консолидировать или сплотить мир?</t>
  </si>
  <si>
    <t>Насколько опасны потребительские кредиты? Кредиты это зло? Дискуссия с адвокатом</t>
  </si>
  <si>
    <t>Виталий Грибовод</t>
  </si>
  <si>
    <t>Шесть грехов города Полтавы. Что нам не нравится в Полтаве?</t>
  </si>
  <si>
    <t>Цивилизация нефти и газа закончилась.</t>
  </si>
  <si>
    <t>Победа электромобилей неизбежна.</t>
  </si>
  <si>
    <t>Шесть преимуществ города Полтавы.</t>
  </si>
  <si>
    <t>Полтавка в Австралії. За книгою "Життя по той бік землі", Наталії Пошивайло-Таулер.</t>
  </si>
  <si>
    <t>Перспективи України, Європи найближчі кілька років. </t>
  </si>
  <si>
    <t>Олег Кекало</t>
  </si>
  <si>
    <t>Винтажная философия</t>
  </si>
  <si>
    <t>Элита - это....!!!!!!!!!! </t>
  </si>
  <si>
    <t>Чи потрібно українській молоді емігрувати?</t>
  </si>
  <si>
    <t>Зависимость под личиною любви.</t>
  </si>
  <si>
    <t>Таємниці децентралізації і створення ОТГ. </t>
  </si>
  <si>
    <t>Віталій Скобельський</t>
  </si>
  <si>
    <t>Чи потрібно Україні вступати до НАТО? </t>
  </si>
  <si>
    <t>Актуальна ли сегодня игра "Что? Где? Когда?"?</t>
  </si>
  <si>
    <t>Как умрёт и потом воскреснет Информация.</t>
  </si>
  <si>
    <t>Чи в правильному напрямку рухається Україна?</t>
  </si>
  <si>
    <t>Федір Сидоренко</t>
  </si>
  <si>
    <t>Як світові ринки впливають на світову ситуацію?</t>
  </si>
  <si>
    <t>Чи можливий мир на Землі?</t>
  </si>
  <si>
    <t>Книжки с картинками? </t>
  </si>
  <si>
    <t>Что мы до сих пор делаем не так при выборе власти?</t>
  </si>
  <si>
    <t>Освітній центр БАЖАНої політики.</t>
  </si>
  <si>
    <t>Как не впасть в панику и состояние беспомощности, когда вокруг грохочет война?</t>
  </si>
  <si>
    <t>Как успокоить ребенка в это непростое время?</t>
  </si>
  <si>
    <t>Как быстро снять приступ панической атаки?</t>
  </si>
  <si>
    <t>Хозяева эвакуируются и не могут взять с собой животных - как поступить с животными?</t>
  </si>
  <si>
    <t>Как нам жить завтра, после Победы?</t>
  </si>
  <si>
    <t>Чи мерехтить вогник крізь завірюху?</t>
  </si>
  <si>
    <t>Что заставит Человечество колонизировать Марс?</t>
  </si>
  <si>
    <t>Что может препятствовать колонизации Космоса? </t>
  </si>
  <si>
    <t>Яким може бути образ майбутнього України?</t>
  </si>
  <si>
    <t>Дирижабли вместо автомобилей и железных дорог?</t>
  </si>
  <si>
    <t>Как будет жить человек будущего?</t>
  </si>
  <si>
    <t>Чи потрібно коханим давати повну свободу?</t>
  </si>
  <si>
    <t>Будут ли женщины будущего откровенно одеваться?</t>
  </si>
  <si>
    <t>Как Человечеству перейти от животного строя психики к человеческому? </t>
  </si>
  <si>
    <t>Возможна ли жизнь без коррупции?</t>
  </si>
  <si>
    <t>Государство - это что?</t>
  </si>
  <si>
    <t>Дискуссия для всех и для каждого. Что за дискуссия, зачем нужна?</t>
  </si>
  <si>
    <t>Кто, за чей счёт может восстанавливать Украину?</t>
  </si>
  <si>
    <t>Что именно отстраивать в Украине?</t>
  </si>
  <si>
    <t>Что такое хорошо и как с ним бороться?</t>
  </si>
  <si>
    <t>Якою ложкою їсти свободу?</t>
  </si>
  <si>
    <t>Виталий Сидоркин</t>
  </si>
  <si>
    <t>Куди слід посилати рускій воєнний корабль?</t>
  </si>
  <si>
    <t>Кто способен создать и воплотить идеи восстановления Украины?</t>
  </si>
  <si>
    <t>Зачем нужны публичные эксперты - блогеры, аналитики, политологи? </t>
  </si>
  <si>
    <t>Чи потрібно зносити пам'ятники минулих епох?</t>
  </si>
  <si>
    <t>О вредности украинского исторического нарратива.</t>
  </si>
  <si>
    <t>Пляма базару на тілі Полтави, України.</t>
  </si>
  <si>
    <t>Україна для всіх українців чи тільки для чистих?</t>
  </si>
  <si>
    <t>На обіжених воду возять. Чому спір переростає в образи.</t>
  </si>
  <si>
    <t>Уроки махновского движения для Украины</t>
  </si>
  <si>
    <t>Новые сапоги батько Махно для современной Украины.</t>
  </si>
  <si>
    <t>Украина как частица Мира. </t>
  </si>
  <si>
    <t>Прелести и недостатки многодетной семьи.</t>
  </si>
  <si>
    <t>Як сказати правду і не образити. Як почути правду і не образитися. </t>
  </si>
  <si>
    <t>Одна большая шапка на всех или каждому своя?</t>
  </si>
  <si>
    <t>Мольфар Олекса, Гоголь і його магічне перо. Мьортвиє душі. Перемога України.</t>
  </si>
  <si>
    <t>Мольфар Олекса</t>
  </si>
  <si>
    <t>Мы имеем только права, а государство нам должно.</t>
  </si>
  <si>
    <t>Запекла мовна колотнеча, дискусія.</t>
  </si>
  <si>
    <t>О Соборности Украины. </t>
  </si>
  <si>
    <t>Богослужения животворящие?</t>
  </si>
  <si>
    <t>Полтавский художественный музей Виктора Васильевича Бажана</t>
  </si>
  <si>
    <t>Отвечает ли народ за действия своего государства?</t>
  </si>
  <si>
    <t>Роман Мищенко</t>
  </si>
  <si>
    <t>Декомунізація.</t>
  </si>
  <si>
    <t>Коллективная ответственность российского народа за войну. </t>
  </si>
  <si>
    <t>Мольфар Олекса. Зачароване коло. Срібне магічне перо. Микола Гоголь.</t>
  </si>
  <si>
    <t>Как заставить Запад помочь Украине.</t>
  </si>
  <si>
    <t>Нет истины!!! Ужас!!! Спасите! Помогите!!! </t>
  </si>
  <si>
    <t>Отмена русской культуры!!! </t>
  </si>
  <si>
    <t>Ненависть народа.</t>
  </si>
  <si>
    <t>Мольфар Олекса. Ігроки. Срібне перо Гоголя Миколи Васильовича.</t>
  </si>
  <si>
    <t>Почему в Украине существует проблема языка. </t>
  </si>
  <si>
    <t>Чим геніальний український педагог Антон Макаренко не догодив чиновникам.</t>
  </si>
  <si>
    <t>Нехай забирають росіяни нашого Антона Семеновича Макаренко?</t>
  </si>
  <si>
    <t>Проявлена духовная карта Полтавы.</t>
  </si>
  <si>
    <t>Сферу образования должно регулировать государство или общество?</t>
  </si>
  <si>
    <t>Мольфар Олекса про караючу сокиру, про магічне перо Миколи Гоголя.</t>
  </si>
  <si>
    <t>Должно ли государство регулировать медицину. </t>
  </si>
  <si>
    <t>Что такое образованный человек? </t>
  </si>
  <si>
    <t>Родовод полтавской знати: Владимир Булюбаш. </t>
  </si>
  <si>
    <t>Должно ли государство регулировать культуру?</t>
  </si>
  <si>
    <t>Синдром отчуждения родителя. Часть 1.</t>
  </si>
  <si>
    <t>Синдром отчуждения родителя. Вопросы и ответы.</t>
  </si>
  <si>
    <t>Свадьба в музее Виктора Бажана.</t>
  </si>
  <si>
    <t>Должно ли государство регулировать экономику?</t>
  </si>
  <si>
    <t>Нужен ли философ Платон нашим таксистам?</t>
  </si>
  <si>
    <t>Владимир Прокопенко</t>
  </si>
  <si>
    <t>Зачем неравенство между полами, гендерами.</t>
  </si>
  <si>
    <t>Возможно ли доверие в синем мире. Как доверие влияет на экономику. Ч.1.</t>
  </si>
  <si>
    <t>Зачем людей разделили на 100 гендеров. Часть вторая. </t>
  </si>
  <si>
    <t>Доверие в обществе - или контроль и компромат? Доверие для суда. </t>
  </si>
  <si>
    <t>Как повысить доверие в обществе и зачем?</t>
  </si>
  <si>
    <t>Гоголь - наше не всё? Обзор полтавской выставки</t>
  </si>
  <si>
    <t>Из консервы, в муках, нарождается новое Полтавское Человечество</t>
  </si>
  <si>
    <t>Возможен ли Мир на Земле?</t>
  </si>
  <si>
    <t>Сергей Пецик</t>
  </si>
  <si>
    <t>Как вылечить приобретённую неспособность к жизни? </t>
  </si>
  <si>
    <t>Какие тайны скрывает родословная схема украинских гетманов.</t>
  </si>
  <si>
    <t>Как привести элиту, способную избавить Мир от войн?</t>
  </si>
  <si>
    <t>Международный бизнес для Украины по уходу за престарелыми людьми.</t>
  </si>
  <si>
    <t>Как выбрать самого достойного представителя (депутата).</t>
  </si>
  <si>
    <t>Наше украинское сознание не изменилось???</t>
  </si>
  <si>
    <t>Розквіт на мить – задля вивчення німецької і не тільки.</t>
  </si>
  <si>
    <t>Новая избирательная система Выборы</t>
  </si>
  <si>
    <t>Как решить вопрос дисциплины в армии, устраняя причину, а не следствие.</t>
  </si>
  <si>
    <t>"История моей жизни" – эксклюзивный рассказ Дмитрия Бергера</t>
  </si>
  <si>
    <t>Фрактал новой избирательной системы</t>
  </si>
  <si>
    <t>Духовний фронт в Центрі БАЖАНої політики.</t>
  </si>
  <si>
    <t>Герман Юрченко</t>
  </si>
  <si>
    <t>дискуссанты ИМЯ</t>
  </si>
  <si>
    <t>дискуссанты ПРОЗВИЩЕ</t>
  </si>
  <si>
    <t>Олександр Дедюхін</t>
  </si>
  <si>
    <t>Станислав Драгомирецкий</t>
  </si>
  <si>
    <t>Игорь Кибальник</t>
  </si>
  <si>
    <t>Александр Золотухин</t>
  </si>
  <si>
    <t>Борис Лозовский</t>
  </si>
  <si>
    <t>Иван Золотухин</t>
  </si>
  <si>
    <t>Олег Мингалёв</t>
  </si>
  <si>
    <t>Сергей Крижановский</t>
  </si>
  <si>
    <t>Проценты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</si>
</sst>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4" fontId="0" fillId="0" borderId="0" xfId="0" applyNumberFormat="1"/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0" fillId="2" borderId="0" xfId="0" applyFill="1"/>
    <xf numFmtId="14" fontId="0" fillId="2" borderId="0" xfId="0" applyNumberFormat="1" applyFill="1"/>
    <xf numFmtId="0" fontId="0" fillId="2" borderId="0" xfId="0" applyFill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1" fillId="3" borderId="1" xfId="0" applyFont="1" applyFill="1" applyBorder="1"/>
    <xf numFmtId="4" fontId="0" fillId="0" borderId="1" xfId="0" applyNumberFormat="1" applyBorder="1"/>
    <xf numFmtId="4" fontId="0" fillId="0" borderId="0" xfId="0" applyNumberFormat="1"/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1" fillId="4" borderId="1" xfId="0" applyFont="1" applyFill="1" applyBorder="1"/>
    <xf numFmtId="4" fontId="1" fillId="4" borderId="1" xfId="0" applyNumberFormat="1" applyFont="1" applyFill="1" applyBorder="1"/>
    <xf numFmtId="4" fontId="1" fillId="3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Собственники дискуссионного Клуба Полтава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'График 1'!$A$2:$B$95</c:f>
              <c:strCache>
                <c:ptCount val="94"/>
                <c:pt idx="0">
                  <c:v>Александр Золотухин</c:v>
                </c:pt>
                <c:pt idx="1">
                  <c:v>Сергей Крижановский</c:v>
                </c:pt>
                <c:pt idx="2">
                  <c:v>Сергей Костенко</c:v>
                </c:pt>
                <c:pt idx="3">
                  <c:v>Дмитрий Бергер</c:v>
                </c:pt>
                <c:pt idx="4">
                  <c:v>Дульсинея</c:v>
                </c:pt>
                <c:pt idx="5">
                  <c:v>Дядько</c:v>
                </c:pt>
                <c:pt idx="6">
                  <c:v>Иван Золотухин</c:v>
                </c:pt>
                <c:pt idx="7">
                  <c:v>Пётр Штомпель</c:v>
                </c:pt>
                <c:pt idx="8">
                  <c:v>Светлана Полянская</c:v>
                </c:pt>
                <c:pt idx="9">
                  <c:v>Владимир Тарасов</c:v>
                </c:pt>
                <c:pt idx="10">
                  <c:v>Мария Никольская</c:v>
                </c:pt>
                <c:pt idx="11">
                  <c:v>Роман Мищенко</c:v>
                </c:pt>
                <c:pt idx="12">
                  <c:v>Оксана Золотухина</c:v>
                </c:pt>
                <c:pt idx="13">
                  <c:v>Игорь Лядский</c:v>
                </c:pt>
                <c:pt idx="14">
                  <c:v>Сергей Пецик</c:v>
                </c:pt>
                <c:pt idx="15">
                  <c:v>Олег Кекало</c:v>
                </c:pt>
                <c:pt idx="16">
                  <c:v>Федір Сидоренко</c:v>
                </c:pt>
                <c:pt idx="17">
                  <c:v>Вадим Дымов</c:v>
                </c:pt>
                <c:pt idx="18">
                  <c:v>Виталий Верещагин</c:v>
                </c:pt>
                <c:pt idx="19">
                  <c:v>Віталій Бичко-Токовий</c:v>
                </c:pt>
                <c:pt idx="20">
                  <c:v>Марина Енсэн</c:v>
                </c:pt>
                <c:pt idx="21">
                  <c:v>Мольфар Олекса</c:v>
                </c:pt>
                <c:pt idx="22">
                  <c:v>Ноир</c:v>
                </c:pt>
                <c:pt idx="23">
                  <c:v>Игорь Кибальник</c:v>
                </c:pt>
                <c:pt idx="24">
                  <c:v>Юмарси</c:v>
                </c:pt>
                <c:pt idx="25">
                  <c:v>Виталий Сидоркин</c:v>
                </c:pt>
                <c:pt idx="26">
                  <c:v>Ольга Пругло</c:v>
                </c:pt>
                <c:pt idx="27">
                  <c:v>Алина Бушер</c:v>
                </c:pt>
                <c:pt idx="28">
                  <c:v>Андрей Ткаченко</c:v>
                </c:pt>
                <c:pt idx="29">
                  <c:v>Тирамису</c:v>
                </c:pt>
                <c:pt idx="30">
                  <c:v>Виктор Бажан</c:v>
                </c:pt>
                <c:pt idx="31">
                  <c:v>Ариэль</c:v>
                </c:pt>
                <c:pt idx="32">
                  <c:v>Дикая Кошка</c:v>
                </c:pt>
                <c:pt idx="33">
                  <c:v>Олександр Демидович</c:v>
                </c:pt>
                <c:pt idx="34">
                  <c:v>Альтернативщик</c:v>
                </c:pt>
                <c:pt idx="35">
                  <c:v>Афина</c:v>
                </c:pt>
                <c:pt idx="36">
                  <c:v>Весна Красна</c:v>
                </c:pt>
                <c:pt idx="37">
                  <c:v>Віталій Скобельський</c:v>
                </c:pt>
                <c:pt idx="38">
                  <c:v>Воля</c:v>
                </c:pt>
                <c:pt idx="39">
                  <c:v>Дейдара</c:v>
                </c:pt>
                <c:pt idx="40">
                  <c:v>Едуард Фісун</c:v>
                </c:pt>
                <c:pt idx="41">
                  <c:v>Йеннифер</c:v>
                </c:pt>
                <c:pt idx="42">
                  <c:v>Галина Казначей</c:v>
                </c:pt>
                <c:pt idx="43">
                  <c:v>Олег Мингалёв</c:v>
                </c:pt>
                <c:pt idx="44">
                  <c:v>Наталя Пошивайло-Таулер</c:v>
                </c:pt>
                <c:pt idx="45">
                  <c:v>Юлия Иноземцева</c:v>
                </c:pt>
                <c:pt idx="46">
                  <c:v>Ярослав Журавель</c:v>
                </c:pt>
                <c:pt idx="47">
                  <c:v>Алиса</c:v>
                </c:pt>
                <c:pt idx="48">
                  <c:v>Водолей</c:v>
                </c:pt>
                <c:pt idx="49">
                  <c:v>Чайка</c:v>
                </c:pt>
                <c:pt idx="50">
                  <c:v>Акелла</c:v>
                </c:pt>
                <c:pt idx="51">
                  <c:v>Алевтина</c:v>
                </c:pt>
                <c:pt idx="52">
                  <c:v>Александр П</c:v>
                </c:pt>
                <c:pt idx="53">
                  <c:v>Алексей Шерстнёв</c:v>
                </c:pt>
                <c:pt idx="54">
                  <c:v>Альона Гончаренко</c:v>
                </c:pt>
                <c:pt idx="55">
                  <c:v>Андрей Гарнат</c:v>
                </c:pt>
                <c:pt idx="56">
                  <c:v>Андрій Матковський</c:v>
                </c:pt>
                <c:pt idx="57">
                  <c:v>Багира</c:v>
                </c:pt>
                <c:pt idx="58">
                  <c:v>Боливар</c:v>
                </c:pt>
                <c:pt idx="59">
                  <c:v>Валентин Журавель</c:v>
                </c:pt>
                <c:pt idx="60">
                  <c:v>Василій Фазан</c:v>
                </c:pt>
                <c:pt idx="61">
                  <c:v>Виталий Грибовод</c:v>
                </c:pt>
                <c:pt idx="62">
                  <c:v>Владимир Величко</c:v>
                </c:pt>
                <c:pt idx="63">
                  <c:v>Владимир Прокопенко</c:v>
                </c:pt>
                <c:pt idx="64">
                  <c:v>Гажиенко Лариса</c:v>
                </c:pt>
                <c:pt idx="65">
                  <c:v>Герман Юрченко</c:v>
                </c:pt>
                <c:pt idx="66">
                  <c:v>Глобал</c:v>
                </c:pt>
                <c:pt idx="67">
                  <c:v>Олександр Дедюхін</c:v>
                </c:pt>
                <c:pt idx="68">
                  <c:v>Євгеній Маслак</c:v>
                </c:pt>
                <c:pt idx="69">
                  <c:v>Иван Окара</c:v>
                </c:pt>
                <c:pt idx="70">
                  <c:v>Івженко Олексій</c:v>
                </c:pt>
                <c:pt idx="71">
                  <c:v>Борис Лозовский</c:v>
                </c:pt>
                <c:pt idx="72">
                  <c:v>Марина Погорелая</c:v>
                </c:pt>
                <c:pt idx="73">
                  <c:v>Оксана Деркач</c:v>
                </c:pt>
                <c:pt idx="74">
                  <c:v>Оксана Солопко</c:v>
                </c:pt>
                <c:pt idx="75">
                  <c:v>Олег Слизько</c:v>
                </c:pt>
                <c:pt idx="76">
                  <c:v>Олег Щебетюк</c:v>
                </c:pt>
                <c:pt idx="77">
                  <c:v>Ольга Самофалова</c:v>
                </c:pt>
                <c:pt idx="78">
                  <c:v>Роман Широких</c:v>
                </c:pt>
                <c:pt idx="79">
                  <c:v>Такс-сист</c:v>
                </c:pt>
                <c:pt idx="80">
                  <c:v>Учительница французского</c:v>
                </c:pt>
                <c:pt idx="81">
                  <c:v>Человек Маска</c:v>
                </c:pt>
                <c:pt idx="82">
                  <c:v>Юлія Стиркіна</c:v>
                </c:pt>
                <c:pt idx="83">
                  <c:v>Юрий Кизь</c:v>
                </c:pt>
                <c:pt idx="84">
                  <c:v>Янина Стемковская</c:v>
                </c:pt>
                <c:pt idx="85">
                  <c:v>Блондинка</c:v>
                </c:pt>
                <c:pt idx="86">
                  <c:v>Марина Федорова</c:v>
                </c:pt>
                <c:pt idx="87">
                  <c:v>Мать Тереза</c:v>
                </c:pt>
                <c:pt idx="88">
                  <c:v>Прима</c:v>
                </c:pt>
                <c:pt idx="89">
                  <c:v>Хелен</c:v>
                </c:pt>
                <c:pt idx="90">
                  <c:v>Юлия</c:v>
                </c:pt>
                <c:pt idx="91">
                  <c:v>Александр Яременко</c:v>
                </c:pt>
                <c:pt idx="92">
                  <c:v>Станислав Драгомирецкий</c:v>
                </c:pt>
                <c:pt idx="93">
                  <c:v>Полевой Цветок</c:v>
                </c:pt>
              </c:strCache>
            </c:strRef>
          </c:cat>
          <c:val>
            <c:numRef>
              <c:f>'График 1'!$C$2:$C$95</c:f>
            </c:numRef>
          </c:val>
          <c:extLst>
            <c:ext xmlns:c16="http://schemas.microsoft.com/office/drawing/2014/chart" uri="{C3380CC4-5D6E-409C-BE32-E72D297353CC}">
              <c16:uniqueId val="{00000000-F577-446A-A6B9-6C1D520EDD27}"/>
            </c:ext>
          </c:extLst>
        </c:ser>
        <c:ser>
          <c:idx val="1"/>
          <c:order val="1"/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'График 1'!$A$2:$B$95</c:f>
              <c:strCache>
                <c:ptCount val="94"/>
                <c:pt idx="0">
                  <c:v>Александр Золотухин</c:v>
                </c:pt>
                <c:pt idx="1">
                  <c:v>Сергей Крижановский</c:v>
                </c:pt>
                <c:pt idx="2">
                  <c:v>Сергей Костенко</c:v>
                </c:pt>
                <c:pt idx="3">
                  <c:v>Дмитрий Бергер</c:v>
                </c:pt>
                <c:pt idx="4">
                  <c:v>Дульсинея</c:v>
                </c:pt>
                <c:pt idx="5">
                  <c:v>Дядько</c:v>
                </c:pt>
                <c:pt idx="6">
                  <c:v>Иван Золотухин</c:v>
                </c:pt>
                <c:pt idx="7">
                  <c:v>Пётр Штомпель</c:v>
                </c:pt>
                <c:pt idx="8">
                  <c:v>Светлана Полянская</c:v>
                </c:pt>
                <c:pt idx="9">
                  <c:v>Владимир Тарасов</c:v>
                </c:pt>
                <c:pt idx="10">
                  <c:v>Мария Никольская</c:v>
                </c:pt>
                <c:pt idx="11">
                  <c:v>Роман Мищенко</c:v>
                </c:pt>
                <c:pt idx="12">
                  <c:v>Оксана Золотухина</c:v>
                </c:pt>
                <c:pt idx="13">
                  <c:v>Игорь Лядский</c:v>
                </c:pt>
                <c:pt idx="14">
                  <c:v>Сергей Пецик</c:v>
                </c:pt>
                <c:pt idx="15">
                  <c:v>Олег Кекало</c:v>
                </c:pt>
                <c:pt idx="16">
                  <c:v>Федір Сидоренко</c:v>
                </c:pt>
                <c:pt idx="17">
                  <c:v>Вадим Дымов</c:v>
                </c:pt>
                <c:pt idx="18">
                  <c:v>Виталий Верещагин</c:v>
                </c:pt>
                <c:pt idx="19">
                  <c:v>Віталій Бичко-Токовий</c:v>
                </c:pt>
                <c:pt idx="20">
                  <c:v>Марина Енсэн</c:v>
                </c:pt>
                <c:pt idx="21">
                  <c:v>Мольфар Олекса</c:v>
                </c:pt>
                <c:pt idx="22">
                  <c:v>Ноир</c:v>
                </c:pt>
                <c:pt idx="23">
                  <c:v>Игорь Кибальник</c:v>
                </c:pt>
                <c:pt idx="24">
                  <c:v>Юмарси</c:v>
                </c:pt>
                <c:pt idx="25">
                  <c:v>Виталий Сидоркин</c:v>
                </c:pt>
                <c:pt idx="26">
                  <c:v>Ольга Пругло</c:v>
                </c:pt>
                <c:pt idx="27">
                  <c:v>Алина Бушер</c:v>
                </c:pt>
                <c:pt idx="28">
                  <c:v>Андрей Ткаченко</c:v>
                </c:pt>
                <c:pt idx="29">
                  <c:v>Тирамису</c:v>
                </c:pt>
                <c:pt idx="30">
                  <c:v>Виктор Бажан</c:v>
                </c:pt>
                <c:pt idx="31">
                  <c:v>Ариэль</c:v>
                </c:pt>
                <c:pt idx="32">
                  <c:v>Дикая Кошка</c:v>
                </c:pt>
                <c:pt idx="33">
                  <c:v>Олександр Демидович</c:v>
                </c:pt>
                <c:pt idx="34">
                  <c:v>Альтернативщик</c:v>
                </c:pt>
                <c:pt idx="35">
                  <c:v>Афина</c:v>
                </c:pt>
                <c:pt idx="36">
                  <c:v>Весна Красна</c:v>
                </c:pt>
                <c:pt idx="37">
                  <c:v>Віталій Скобельський</c:v>
                </c:pt>
                <c:pt idx="38">
                  <c:v>Воля</c:v>
                </c:pt>
                <c:pt idx="39">
                  <c:v>Дейдара</c:v>
                </c:pt>
                <c:pt idx="40">
                  <c:v>Едуард Фісун</c:v>
                </c:pt>
                <c:pt idx="41">
                  <c:v>Йеннифер</c:v>
                </c:pt>
                <c:pt idx="42">
                  <c:v>Галина Казначей</c:v>
                </c:pt>
                <c:pt idx="43">
                  <c:v>Олег Мингалёв</c:v>
                </c:pt>
                <c:pt idx="44">
                  <c:v>Наталя Пошивайло-Таулер</c:v>
                </c:pt>
                <c:pt idx="45">
                  <c:v>Юлия Иноземцева</c:v>
                </c:pt>
                <c:pt idx="46">
                  <c:v>Ярослав Журавель</c:v>
                </c:pt>
                <c:pt idx="47">
                  <c:v>Алиса</c:v>
                </c:pt>
                <c:pt idx="48">
                  <c:v>Водолей</c:v>
                </c:pt>
                <c:pt idx="49">
                  <c:v>Чайка</c:v>
                </c:pt>
                <c:pt idx="50">
                  <c:v>Акелла</c:v>
                </c:pt>
                <c:pt idx="51">
                  <c:v>Алевтина</c:v>
                </c:pt>
                <c:pt idx="52">
                  <c:v>Александр П</c:v>
                </c:pt>
                <c:pt idx="53">
                  <c:v>Алексей Шерстнёв</c:v>
                </c:pt>
                <c:pt idx="54">
                  <c:v>Альона Гончаренко</c:v>
                </c:pt>
                <c:pt idx="55">
                  <c:v>Андрей Гарнат</c:v>
                </c:pt>
                <c:pt idx="56">
                  <c:v>Андрій Матковський</c:v>
                </c:pt>
                <c:pt idx="57">
                  <c:v>Багира</c:v>
                </c:pt>
                <c:pt idx="58">
                  <c:v>Боливар</c:v>
                </c:pt>
                <c:pt idx="59">
                  <c:v>Валентин Журавель</c:v>
                </c:pt>
                <c:pt idx="60">
                  <c:v>Василій Фазан</c:v>
                </c:pt>
                <c:pt idx="61">
                  <c:v>Виталий Грибовод</c:v>
                </c:pt>
                <c:pt idx="62">
                  <c:v>Владимир Величко</c:v>
                </c:pt>
                <c:pt idx="63">
                  <c:v>Владимир Прокопенко</c:v>
                </c:pt>
                <c:pt idx="64">
                  <c:v>Гажиенко Лариса</c:v>
                </c:pt>
                <c:pt idx="65">
                  <c:v>Герман Юрченко</c:v>
                </c:pt>
                <c:pt idx="66">
                  <c:v>Глобал</c:v>
                </c:pt>
                <c:pt idx="67">
                  <c:v>Олександр Дедюхін</c:v>
                </c:pt>
                <c:pt idx="68">
                  <c:v>Євгеній Маслак</c:v>
                </c:pt>
                <c:pt idx="69">
                  <c:v>Иван Окара</c:v>
                </c:pt>
                <c:pt idx="70">
                  <c:v>Івженко Олексій</c:v>
                </c:pt>
                <c:pt idx="71">
                  <c:v>Борис Лозовский</c:v>
                </c:pt>
                <c:pt idx="72">
                  <c:v>Марина Погорелая</c:v>
                </c:pt>
                <c:pt idx="73">
                  <c:v>Оксана Деркач</c:v>
                </c:pt>
                <c:pt idx="74">
                  <c:v>Оксана Солопко</c:v>
                </c:pt>
                <c:pt idx="75">
                  <c:v>Олег Слизько</c:v>
                </c:pt>
                <c:pt idx="76">
                  <c:v>Олег Щебетюк</c:v>
                </c:pt>
                <c:pt idx="77">
                  <c:v>Ольга Самофалова</c:v>
                </c:pt>
                <c:pt idx="78">
                  <c:v>Роман Широких</c:v>
                </c:pt>
                <c:pt idx="79">
                  <c:v>Такс-сист</c:v>
                </c:pt>
                <c:pt idx="80">
                  <c:v>Учительница французского</c:v>
                </c:pt>
                <c:pt idx="81">
                  <c:v>Человек Маска</c:v>
                </c:pt>
                <c:pt idx="82">
                  <c:v>Юлія Стиркіна</c:v>
                </c:pt>
                <c:pt idx="83">
                  <c:v>Юрий Кизь</c:v>
                </c:pt>
                <c:pt idx="84">
                  <c:v>Янина Стемковская</c:v>
                </c:pt>
                <c:pt idx="85">
                  <c:v>Блондинка</c:v>
                </c:pt>
                <c:pt idx="86">
                  <c:v>Марина Федорова</c:v>
                </c:pt>
                <c:pt idx="87">
                  <c:v>Мать Тереза</c:v>
                </c:pt>
                <c:pt idx="88">
                  <c:v>Прима</c:v>
                </c:pt>
                <c:pt idx="89">
                  <c:v>Хелен</c:v>
                </c:pt>
                <c:pt idx="90">
                  <c:v>Юлия</c:v>
                </c:pt>
                <c:pt idx="91">
                  <c:v>Александр Яременко</c:v>
                </c:pt>
                <c:pt idx="92">
                  <c:v>Станислав Драгомирецкий</c:v>
                </c:pt>
                <c:pt idx="93">
                  <c:v>Полевой Цветок</c:v>
                </c:pt>
              </c:strCache>
            </c:strRef>
          </c:cat>
          <c:val>
            <c:numRef>
              <c:f>'График 1'!$D$2:$D$95</c:f>
            </c:numRef>
          </c:val>
          <c:extLst>
            <c:ext xmlns:c16="http://schemas.microsoft.com/office/drawing/2014/chart" uri="{C3380CC4-5D6E-409C-BE32-E72D297353CC}">
              <c16:uniqueId val="{00000001-F577-446A-A6B9-6C1D520EDD27}"/>
            </c:ext>
          </c:extLst>
        </c:ser>
        <c:ser>
          <c:idx val="2"/>
          <c:order val="2"/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'График 1'!$A$2:$B$95</c:f>
              <c:strCache>
                <c:ptCount val="94"/>
                <c:pt idx="0">
                  <c:v>Александр Золотухин</c:v>
                </c:pt>
                <c:pt idx="1">
                  <c:v>Сергей Крижановский</c:v>
                </c:pt>
                <c:pt idx="2">
                  <c:v>Сергей Костенко</c:v>
                </c:pt>
                <c:pt idx="3">
                  <c:v>Дмитрий Бергер</c:v>
                </c:pt>
                <c:pt idx="4">
                  <c:v>Дульсинея</c:v>
                </c:pt>
                <c:pt idx="5">
                  <c:v>Дядько</c:v>
                </c:pt>
                <c:pt idx="6">
                  <c:v>Иван Золотухин</c:v>
                </c:pt>
                <c:pt idx="7">
                  <c:v>Пётр Штомпель</c:v>
                </c:pt>
                <c:pt idx="8">
                  <c:v>Светлана Полянская</c:v>
                </c:pt>
                <c:pt idx="9">
                  <c:v>Владимир Тарасов</c:v>
                </c:pt>
                <c:pt idx="10">
                  <c:v>Мария Никольская</c:v>
                </c:pt>
                <c:pt idx="11">
                  <c:v>Роман Мищенко</c:v>
                </c:pt>
                <c:pt idx="12">
                  <c:v>Оксана Золотухина</c:v>
                </c:pt>
                <c:pt idx="13">
                  <c:v>Игорь Лядский</c:v>
                </c:pt>
                <c:pt idx="14">
                  <c:v>Сергей Пецик</c:v>
                </c:pt>
                <c:pt idx="15">
                  <c:v>Олег Кекало</c:v>
                </c:pt>
                <c:pt idx="16">
                  <c:v>Федір Сидоренко</c:v>
                </c:pt>
                <c:pt idx="17">
                  <c:v>Вадим Дымов</c:v>
                </c:pt>
                <c:pt idx="18">
                  <c:v>Виталий Верещагин</c:v>
                </c:pt>
                <c:pt idx="19">
                  <c:v>Віталій Бичко-Токовий</c:v>
                </c:pt>
                <c:pt idx="20">
                  <c:v>Марина Енсэн</c:v>
                </c:pt>
                <c:pt idx="21">
                  <c:v>Мольфар Олекса</c:v>
                </c:pt>
                <c:pt idx="22">
                  <c:v>Ноир</c:v>
                </c:pt>
                <c:pt idx="23">
                  <c:v>Игорь Кибальник</c:v>
                </c:pt>
                <c:pt idx="24">
                  <c:v>Юмарси</c:v>
                </c:pt>
                <c:pt idx="25">
                  <c:v>Виталий Сидоркин</c:v>
                </c:pt>
                <c:pt idx="26">
                  <c:v>Ольга Пругло</c:v>
                </c:pt>
                <c:pt idx="27">
                  <c:v>Алина Бушер</c:v>
                </c:pt>
                <c:pt idx="28">
                  <c:v>Андрей Ткаченко</c:v>
                </c:pt>
                <c:pt idx="29">
                  <c:v>Тирамису</c:v>
                </c:pt>
                <c:pt idx="30">
                  <c:v>Виктор Бажан</c:v>
                </c:pt>
                <c:pt idx="31">
                  <c:v>Ариэль</c:v>
                </c:pt>
                <c:pt idx="32">
                  <c:v>Дикая Кошка</c:v>
                </c:pt>
                <c:pt idx="33">
                  <c:v>Олександр Демидович</c:v>
                </c:pt>
                <c:pt idx="34">
                  <c:v>Альтернативщик</c:v>
                </c:pt>
                <c:pt idx="35">
                  <c:v>Афина</c:v>
                </c:pt>
                <c:pt idx="36">
                  <c:v>Весна Красна</c:v>
                </c:pt>
                <c:pt idx="37">
                  <c:v>Віталій Скобельський</c:v>
                </c:pt>
                <c:pt idx="38">
                  <c:v>Воля</c:v>
                </c:pt>
                <c:pt idx="39">
                  <c:v>Дейдара</c:v>
                </c:pt>
                <c:pt idx="40">
                  <c:v>Едуард Фісун</c:v>
                </c:pt>
                <c:pt idx="41">
                  <c:v>Йеннифер</c:v>
                </c:pt>
                <c:pt idx="42">
                  <c:v>Галина Казначей</c:v>
                </c:pt>
                <c:pt idx="43">
                  <c:v>Олег Мингалёв</c:v>
                </c:pt>
                <c:pt idx="44">
                  <c:v>Наталя Пошивайло-Таулер</c:v>
                </c:pt>
                <c:pt idx="45">
                  <c:v>Юлия Иноземцева</c:v>
                </c:pt>
                <c:pt idx="46">
                  <c:v>Ярослав Журавель</c:v>
                </c:pt>
                <c:pt idx="47">
                  <c:v>Алиса</c:v>
                </c:pt>
                <c:pt idx="48">
                  <c:v>Водолей</c:v>
                </c:pt>
                <c:pt idx="49">
                  <c:v>Чайка</c:v>
                </c:pt>
                <c:pt idx="50">
                  <c:v>Акелла</c:v>
                </c:pt>
                <c:pt idx="51">
                  <c:v>Алевтина</c:v>
                </c:pt>
                <c:pt idx="52">
                  <c:v>Александр П</c:v>
                </c:pt>
                <c:pt idx="53">
                  <c:v>Алексей Шерстнёв</c:v>
                </c:pt>
                <c:pt idx="54">
                  <c:v>Альона Гончаренко</c:v>
                </c:pt>
                <c:pt idx="55">
                  <c:v>Андрей Гарнат</c:v>
                </c:pt>
                <c:pt idx="56">
                  <c:v>Андрій Матковський</c:v>
                </c:pt>
                <c:pt idx="57">
                  <c:v>Багира</c:v>
                </c:pt>
                <c:pt idx="58">
                  <c:v>Боливар</c:v>
                </c:pt>
                <c:pt idx="59">
                  <c:v>Валентин Журавель</c:v>
                </c:pt>
                <c:pt idx="60">
                  <c:v>Василій Фазан</c:v>
                </c:pt>
                <c:pt idx="61">
                  <c:v>Виталий Грибовод</c:v>
                </c:pt>
                <c:pt idx="62">
                  <c:v>Владимир Величко</c:v>
                </c:pt>
                <c:pt idx="63">
                  <c:v>Владимир Прокопенко</c:v>
                </c:pt>
                <c:pt idx="64">
                  <c:v>Гажиенко Лариса</c:v>
                </c:pt>
                <c:pt idx="65">
                  <c:v>Герман Юрченко</c:v>
                </c:pt>
                <c:pt idx="66">
                  <c:v>Глобал</c:v>
                </c:pt>
                <c:pt idx="67">
                  <c:v>Олександр Дедюхін</c:v>
                </c:pt>
                <c:pt idx="68">
                  <c:v>Євгеній Маслак</c:v>
                </c:pt>
                <c:pt idx="69">
                  <c:v>Иван Окара</c:v>
                </c:pt>
                <c:pt idx="70">
                  <c:v>Івженко Олексій</c:v>
                </c:pt>
                <c:pt idx="71">
                  <c:v>Борис Лозовский</c:v>
                </c:pt>
                <c:pt idx="72">
                  <c:v>Марина Погорелая</c:v>
                </c:pt>
                <c:pt idx="73">
                  <c:v>Оксана Деркач</c:v>
                </c:pt>
                <c:pt idx="74">
                  <c:v>Оксана Солопко</c:v>
                </c:pt>
                <c:pt idx="75">
                  <c:v>Олег Слизько</c:v>
                </c:pt>
                <c:pt idx="76">
                  <c:v>Олег Щебетюк</c:v>
                </c:pt>
                <c:pt idx="77">
                  <c:v>Ольга Самофалова</c:v>
                </c:pt>
                <c:pt idx="78">
                  <c:v>Роман Широких</c:v>
                </c:pt>
                <c:pt idx="79">
                  <c:v>Такс-сист</c:v>
                </c:pt>
                <c:pt idx="80">
                  <c:v>Учительница французского</c:v>
                </c:pt>
                <c:pt idx="81">
                  <c:v>Человек Маска</c:v>
                </c:pt>
                <c:pt idx="82">
                  <c:v>Юлія Стиркіна</c:v>
                </c:pt>
                <c:pt idx="83">
                  <c:v>Юрий Кизь</c:v>
                </c:pt>
                <c:pt idx="84">
                  <c:v>Янина Стемковская</c:v>
                </c:pt>
                <c:pt idx="85">
                  <c:v>Блондинка</c:v>
                </c:pt>
                <c:pt idx="86">
                  <c:v>Марина Федорова</c:v>
                </c:pt>
                <c:pt idx="87">
                  <c:v>Мать Тереза</c:v>
                </c:pt>
                <c:pt idx="88">
                  <c:v>Прима</c:v>
                </c:pt>
                <c:pt idx="89">
                  <c:v>Хелен</c:v>
                </c:pt>
                <c:pt idx="90">
                  <c:v>Юлия</c:v>
                </c:pt>
                <c:pt idx="91">
                  <c:v>Александр Яременко</c:v>
                </c:pt>
                <c:pt idx="92">
                  <c:v>Станислав Драгомирецкий</c:v>
                </c:pt>
                <c:pt idx="93">
                  <c:v>Полевой Цветок</c:v>
                </c:pt>
              </c:strCache>
            </c:strRef>
          </c:cat>
          <c:val>
            <c:numRef>
              <c:f>'График 1'!$E$2:$E$95</c:f>
            </c:numRef>
          </c:val>
          <c:extLst>
            <c:ext xmlns:c16="http://schemas.microsoft.com/office/drawing/2014/chart" uri="{C3380CC4-5D6E-409C-BE32-E72D297353CC}">
              <c16:uniqueId val="{00000002-F577-446A-A6B9-6C1D520EDD27}"/>
            </c:ext>
          </c:extLst>
        </c:ser>
        <c:ser>
          <c:idx val="3"/>
          <c:order val="3"/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'График 1'!$A$2:$B$95</c:f>
              <c:strCache>
                <c:ptCount val="94"/>
                <c:pt idx="0">
                  <c:v>Александр Золотухин</c:v>
                </c:pt>
                <c:pt idx="1">
                  <c:v>Сергей Крижановский</c:v>
                </c:pt>
                <c:pt idx="2">
                  <c:v>Сергей Костенко</c:v>
                </c:pt>
                <c:pt idx="3">
                  <c:v>Дмитрий Бергер</c:v>
                </c:pt>
                <c:pt idx="4">
                  <c:v>Дульсинея</c:v>
                </c:pt>
                <c:pt idx="5">
                  <c:v>Дядько</c:v>
                </c:pt>
                <c:pt idx="6">
                  <c:v>Иван Золотухин</c:v>
                </c:pt>
                <c:pt idx="7">
                  <c:v>Пётр Штомпель</c:v>
                </c:pt>
                <c:pt idx="8">
                  <c:v>Светлана Полянская</c:v>
                </c:pt>
                <c:pt idx="9">
                  <c:v>Владимир Тарасов</c:v>
                </c:pt>
                <c:pt idx="10">
                  <c:v>Мария Никольская</c:v>
                </c:pt>
                <c:pt idx="11">
                  <c:v>Роман Мищенко</c:v>
                </c:pt>
                <c:pt idx="12">
                  <c:v>Оксана Золотухина</c:v>
                </c:pt>
                <c:pt idx="13">
                  <c:v>Игорь Лядский</c:v>
                </c:pt>
                <c:pt idx="14">
                  <c:v>Сергей Пецик</c:v>
                </c:pt>
                <c:pt idx="15">
                  <c:v>Олег Кекало</c:v>
                </c:pt>
                <c:pt idx="16">
                  <c:v>Федір Сидоренко</c:v>
                </c:pt>
                <c:pt idx="17">
                  <c:v>Вадим Дымов</c:v>
                </c:pt>
                <c:pt idx="18">
                  <c:v>Виталий Верещагин</c:v>
                </c:pt>
                <c:pt idx="19">
                  <c:v>Віталій Бичко-Токовий</c:v>
                </c:pt>
                <c:pt idx="20">
                  <c:v>Марина Енсэн</c:v>
                </c:pt>
                <c:pt idx="21">
                  <c:v>Мольфар Олекса</c:v>
                </c:pt>
                <c:pt idx="22">
                  <c:v>Ноир</c:v>
                </c:pt>
                <c:pt idx="23">
                  <c:v>Игорь Кибальник</c:v>
                </c:pt>
                <c:pt idx="24">
                  <c:v>Юмарси</c:v>
                </c:pt>
                <c:pt idx="25">
                  <c:v>Виталий Сидоркин</c:v>
                </c:pt>
                <c:pt idx="26">
                  <c:v>Ольга Пругло</c:v>
                </c:pt>
                <c:pt idx="27">
                  <c:v>Алина Бушер</c:v>
                </c:pt>
                <c:pt idx="28">
                  <c:v>Андрей Ткаченко</c:v>
                </c:pt>
                <c:pt idx="29">
                  <c:v>Тирамису</c:v>
                </c:pt>
                <c:pt idx="30">
                  <c:v>Виктор Бажан</c:v>
                </c:pt>
                <c:pt idx="31">
                  <c:v>Ариэль</c:v>
                </c:pt>
                <c:pt idx="32">
                  <c:v>Дикая Кошка</c:v>
                </c:pt>
                <c:pt idx="33">
                  <c:v>Олександр Демидович</c:v>
                </c:pt>
                <c:pt idx="34">
                  <c:v>Альтернативщик</c:v>
                </c:pt>
                <c:pt idx="35">
                  <c:v>Афина</c:v>
                </c:pt>
                <c:pt idx="36">
                  <c:v>Весна Красна</c:v>
                </c:pt>
                <c:pt idx="37">
                  <c:v>Віталій Скобельський</c:v>
                </c:pt>
                <c:pt idx="38">
                  <c:v>Воля</c:v>
                </c:pt>
                <c:pt idx="39">
                  <c:v>Дейдара</c:v>
                </c:pt>
                <c:pt idx="40">
                  <c:v>Едуард Фісун</c:v>
                </c:pt>
                <c:pt idx="41">
                  <c:v>Йеннифер</c:v>
                </c:pt>
                <c:pt idx="42">
                  <c:v>Галина Казначей</c:v>
                </c:pt>
                <c:pt idx="43">
                  <c:v>Олег Мингалёв</c:v>
                </c:pt>
                <c:pt idx="44">
                  <c:v>Наталя Пошивайло-Таулер</c:v>
                </c:pt>
                <c:pt idx="45">
                  <c:v>Юлия Иноземцева</c:v>
                </c:pt>
                <c:pt idx="46">
                  <c:v>Ярослав Журавель</c:v>
                </c:pt>
                <c:pt idx="47">
                  <c:v>Алиса</c:v>
                </c:pt>
                <c:pt idx="48">
                  <c:v>Водолей</c:v>
                </c:pt>
                <c:pt idx="49">
                  <c:v>Чайка</c:v>
                </c:pt>
                <c:pt idx="50">
                  <c:v>Акелла</c:v>
                </c:pt>
                <c:pt idx="51">
                  <c:v>Алевтина</c:v>
                </c:pt>
                <c:pt idx="52">
                  <c:v>Александр П</c:v>
                </c:pt>
                <c:pt idx="53">
                  <c:v>Алексей Шерстнёв</c:v>
                </c:pt>
                <c:pt idx="54">
                  <c:v>Альона Гончаренко</c:v>
                </c:pt>
                <c:pt idx="55">
                  <c:v>Андрей Гарнат</c:v>
                </c:pt>
                <c:pt idx="56">
                  <c:v>Андрій Матковський</c:v>
                </c:pt>
                <c:pt idx="57">
                  <c:v>Багира</c:v>
                </c:pt>
                <c:pt idx="58">
                  <c:v>Боливар</c:v>
                </c:pt>
                <c:pt idx="59">
                  <c:v>Валентин Журавель</c:v>
                </c:pt>
                <c:pt idx="60">
                  <c:v>Василій Фазан</c:v>
                </c:pt>
                <c:pt idx="61">
                  <c:v>Виталий Грибовод</c:v>
                </c:pt>
                <c:pt idx="62">
                  <c:v>Владимир Величко</c:v>
                </c:pt>
                <c:pt idx="63">
                  <c:v>Владимир Прокопенко</c:v>
                </c:pt>
                <c:pt idx="64">
                  <c:v>Гажиенко Лариса</c:v>
                </c:pt>
                <c:pt idx="65">
                  <c:v>Герман Юрченко</c:v>
                </c:pt>
                <c:pt idx="66">
                  <c:v>Глобал</c:v>
                </c:pt>
                <c:pt idx="67">
                  <c:v>Олександр Дедюхін</c:v>
                </c:pt>
                <c:pt idx="68">
                  <c:v>Євгеній Маслак</c:v>
                </c:pt>
                <c:pt idx="69">
                  <c:v>Иван Окара</c:v>
                </c:pt>
                <c:pt idx="70">
                  <c:v>Івженко Олексій</c:v>
                </c:pt>
                <c:pt idx="71">
                  <c:v>Борис Лозовский</c:v>
                </c:pt>
                <c:pt idx="72">
                  <c:v>Марина Погорелая</c:v>
                </c:pt>
                <c:pt idx="73">
                  <c:v>Оксана Деркач</c:v>
                </c:pt>
                <c:pt idx="74">
                  <c:v>Оксана Солопко</c:v>
                </c:pt>
                <c:pt idx="75">
                  <c:v>Олег Слизько</c:v>
                </c:pt>
                <c:pt idx="76">
                  <c:v>Олег Щебетюк</c:v>
                </c:pt>
                <c:pt idx="77">
                  <c:v>Ольга Самофалова</c:v>
                </c:pt>
                <c:pt idx="78">
                  <c:v>Роман Широких</c:v>
                </c:pt>
                <c:pt idx="79">
                  <c:v>Такс-сист</c:v>
                </c:pt>
                <c:pt idx="80">
                  <c:v>Учительница французского</c:v>
                </c:pt>
                <c:pt idx="81">
                  <c:v>Человек Маска</c:v>
                </c:pt>
                <c:pt idx="82">
                  <c:v>Юлія Стиркіна</c:v>
                </c:pt>
                <c:pt idx="83">
                  <c:v>Юрий Кизь</c:v>
                </c:pt>
                <c:pt idx="84">
                  <c:v>Янина Стемковская</c:v>
                </c:pt>
                <c:pt idx="85">
                  <c:v>Блондинка</c:v>
                </c:pt>
                <c:pt idx="86">
                  <c:v>Марина Федорова</c:v>
                </c:pt>
                <c:pt idx="87">
                  <c:v>Мать Тереза</c:v>
                </c:pt>
                <c:pt idx="88">
                  <c:v>Прима</c:v>
                </c:pt>
                <c:pt idx="89">
                  <c:v>Хелен</c:v>
                </c:pt>
                <c:pt idx="90">
                  <c:v>Юлия</c:v>
                </c:pt>
                <c:pt idx="91">
                  <c:v>Александр Яременко</c:v>
                </c:pt>
                <c:pt idx="92">
                  <c:v>Станислав Драгомирецкий</c:v>
                </c:pt>
                <c:pt idx="93">
                  <c:v>Полевой Цветок</c:v>
                </c:pt>
              </c:strCache>
            </c:strRef>
          </c:cat>
          <c:val>
            <c:numRef>
              <c:f>'График 1'!$F$2:$F$95</c:f>
            </c:numRef>
          </c:val>
          <c:extLst>
            <c:ext xmlns:c16="http://schemas.microsoft.com/office/drawing/2014/chart" uri="{C3380CC4-5D6E-409C-BE32-E72D297353CC}">
              <c16:uniqueId val="{00000003-F577-446A-A6B9-6C1D520EDD27}"/>
            </c:ext>
          </c:extLst>
        </c:ser>
        <c:ser>
          <c:idx val="4"/>
          <c:order val="4"/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'График 1'!$A$2:$B$95</c:f>
              <c:strCache>
                <c:ptCount val="94"/>
                <c:pt idx="0">
                  <c:v>Александр Золотухин</c:v>
                </c:pt>
                <c:pt idx="1">
                  <c:v>Сергей Крижановский</c:v>
                </c:pt>
                <c:pt idx="2">
                  <c:v>Сергей Костенко</c:v>
                </c:pt>
                <c:pt idx="3">
                  <c:v>Дмитрий Бергер</c:v>
                </c:pt>
                <c:pt idx="4">
                  <c:v>Дульсинея</c:v>
                </c:pt>
                <c:pt idx="5">
                  <c:v>Дядько</c:v>
                </c:pt>
                <c:pt idx="6">
                  <c:v>Иван Золотухин</c:v>
                </c:pt>
                <c:pt idx="7">
                  <c:v>Пётр Штомпель</c:v>
                </c:pt>
                <c:pt idx="8">
                  <c:v>Светлана Полянская</c:v>
                </c:pt>
                <c:pt idx="9">
                  <c:v>Владимир Тарасов</c:v>
                </c:pt>
                <c:pt idx="10">
                  <c:v>Мария Никольская</c:v>
                </c:pt>
                <c:pt idx="11">
                  <c:v>Роман Мищенко</c:v>
                </c:pt>
                <c:pt idx="12">
                  <c:v>Оксана Золотухина</c:v>
                </c:pt>
                <c:pt idx="13">
                  <c:v>Игорь Лядский</c:v>
                </c:pt>
                <c:pt idx="14">
                  <c:v>Сергей Пецик</c:v>
                </c:pt>
                <c:pt idx="15">
                  <c:v>Олег Кекало</c:v>
                </c:pt>
                <c:pt idx="16">
                  <c:v>Федір Сидоренко</c:v>
                </c:pt>
                <c:pt idx="17">
                  <c:v>Вадим Дымов</c:v>
                </c:pt>
                <c:pt idx="18">
                  <c:v>Виталий Верещагин</c:v>
                </c:pt>
                <c:pt idx="19">
                  <c:v>Віталій Бичко-Токовий</c:v>
                </c:pt>
                <c:pt idx="20">
                  <c:v>Марина Енсэн</c:v>
                </c:pt>
                <c:pt idx="21">
                  <c:v>Мольфар Олекса</c:v>
                </c:pt>
                <c:pt idx="22">
                  <c:v>Ноир</c:v>
                </c:pt>
                <c:pt idx="23">
                  <c:v>Игорь Кибальник</c:v>
                </c:pt>
                <c:pt idx="24">
                  <c:v>Юмарси</c:v>
                </c:pt>
                <c:pt idx="25">
                  <c:v>Виталий Сидоркин</c:v>
                </c:pt>
                <c:pt idx="26">
                  <c:v>Ольга Пругло</c:v>
                </c:pt>
                <c:pt idx="27">
                  <c:v>Алина Бушер</c:v>
                </c:pt>
                <c:pt idx="28">
                  <c:v>Андрей Ткаченко</c:v>
                </c:pt>
                <c:pt idx="29">
                  <c:v>Тирамису</c:v>
                </c:pt>
                <c:pt idx="30">
                  <c:v>Виктор Бажан</c:v>
                </c:pt>
                <c:pt idx="31">
                  <c:v>Ариэль</c:v>
                </c:pt>
                <c:pt idx="32">
                  <c:v>Дикая Кошка</c:v>
                </c:pt>
                <c:pt idx="33">
                  <c:v>Олександр Демидович</c:v>
                </c:pt>
                <c:pt idx="34">
                  <c:v>Альтернативщик</c:v>
                </c:pt>
                <c:pt idx="35">
                  <c:v>Афина</c:v>
                </c:pt>
                <c:pt idx="36">
                  <c:v>Весна Красна</c:v>
                </c:pt>
                <c:pt idx="37">
                  <c:v>Віталій Скобельський</c:v>
                </c:pt>
                <c:pt idx="38">
                  <c:v>Воля</c:v>
                </c:pt>
                <c:pt idx="39">
                  <c:v>Дейдара</c:v>
                </c:pt>
                <c:pt idx="40">
                  <c:v>Едуард Фісун</c:v>
                </c:pt>
                <c:pt idx="41">
                  <c:v>Йеннифер</c:v>
                </c:pt>
                <c:pt idx="42">
                  <c:v>Галина Казначей</c:v>
                </c:pt>
                <c:pt idx="43">
                  <c:v>Олег Мингалёв</c:v>
                </c:pt>
                <c:pt idx="44">
                  <c:v>Наталя Пошивайло-Таулер</c:v>
                </c:pt>
                <c:pt idx="45">
                  <c:v>Юлия Иноземцева</c:v>
                </c:pt>
                <c:pt idx="46">
                  <c:v>Ярослав Журавель</c:v>
                </c:pt>
                <c:pt idx="47">
                  <c:v>Алиса</c:v>
                </c:pt>
                <c:pt idx="48">
                  <c:v>Водолей</c:v>
                </c:pt>
                <c:pt idx="49">
                  <c:v>Чайка</c:v>
                </c:pt>
                <c:pt idx="50">
                  <c:v>Акелла</c:v>
                </c:pt>
                <c:pt idx="51">
                  <c:v>Алевтина</c:v>
                </c:pt>
                <c:pt idx="52">
                  <c:v>Александр П</c:v>
                </c:pt>
                <c:pt idx="53">
                  <c:v>Алексей Шерстнёв</c:v>
                </c:pt>
                <c:pt idx="54">
                  <c:v>Альона Гончаренко</c:v>
                </c:pt>
                <c:pt idx="55">
                  <c:v>Андрей Гарнат</c:v>
                </c:pt>
                <c:pt idx="56">
                  <c:v>Андрій Матковський</c:v>
                </c:pt>
                <c:pt idx="57">
                  <c:v>Багира</c:v>
                </c:pt>
                <c:pt idx="58">
                  <c:v>Боливар</c:v>
                </c:pt>
                <c:pt idx="59">
                  <c:v>Валентин Журавель</c:v>
                </c:pt>
                <c:pt idx="60">
                  <c:v>Василій Фазан</c:v>
                </c:pt>
                <c:pt idx="61">
                  <c:v>Виталий Грибовод</c:v>
                </c:pt>
                <c:pt idx="62">
                  <c:v>Владимир Величко</c:v>
                </c:pt>
                <c:pt idx="63">
                  <c:v>Владимир Прокопенко</c:v>
                </c:pt>
                <c:pt idx="64">
                  <c:v>Гажиенко Лариса</c:v>
                </c:pt>
                <c:pt idx="65">
                  <c:v>Герман Юрченко</c:v>
                </c:pt>
                <c:pt idx="66">
                  <c:v>Глобал</c:v>
                </c:pt>
                <c:pt idx="67">
                  <c:v>Олександр Дедюхін</c:v>
                </c:pt>
                <c:pt idx="68">
                  <c:v>Євгеній Маслак</c:v>
                </c:pt>
                <c:pt idx="69">
                  <c:v>Иван Окара</c:v>
                </c:pt>
                <c:pt idx="70">
                  <c:v>Івженко Олексій</c:v>
                </c:pt>
                <c:pt idx="71">
                  <c:v>Борис Лозовский</c:v>
                </c:pt>
                <c:pt idx="72">
                  <c:v>Марина Погорелая</c:v>
                </c:pt>
                <c:pt idx="73">
                  <c:v>Оксана Деркач</c:v>
                </c:pt>
                <c:pt idx="74">
                  <c:v>Оксана Солопко</c:v>
                </c:pt>
                <c:pt idx="75">
                  <c:v>Олег Слизько</c:v>
                </c:pt>
                <c:pt idx="76">
                  <c:v>Олег Щебетюк</c:v>
                </c:pt>
                <c:pt idx="77">
                  <c:v>Ольга Самофалова</c:v>
                </c:pt>
                <c:pt idx="78">
                  <c:v>Роман Широких</c:v>
                </c:pt>
                <c:pt idx="79">
                  <c:v>Такс-сист</c:v>
                </c:pt>
                <c:pt idx="80">
                  <c:v>Учительница французского</c:v>
                </c:pt>
                <c:pt idx="81">
                  <c:v>Человек Маска</c:v>
                </c:pt>
                <c:pt idx="82">
                  <c:v>Юлія Стиркіна</c:v>
                </c:pt>
                <c:pt idx="83">
                  <c:v>Юрий Кизь</c:v>
                </c:pt>
                <c:pt idx="84">
                  <c:v>Янина Стемковская</c:v>
                </c:pt>
                <c:pt idx="85">
                  <c:v>Блондинка</c:v>
                </c:pt>
                <c:pt idx="86">
                  <c:v>Марина Федорова</c:v>
                </c:pt>
                <c:pt idx="87">
                  <c:v>Мать Тереза</c:v>
                </c:pt>
                <c:pt idx="88">
                  <c:v>Прима</c:v>
                </c:pt>
                <c:pt idx="89">
                  <c:v>Хелен</c:v>
                </c:pt>
                <c:pt idx="90">
                  <c:v>Юлия</c:v>
                </c:pt>
                <c:pt idx="91">
                  <c:v>Александр Яременко</c:v>
                </c:pt>
                <c:pt idx="92">
                  <c:v>Станислав Драгомирецкий</c:v>
                </c:pt>
                <c:pt idx="93">
                  <c:v>Полевой Цветок</c:v>
                </c:pt>
              </c:strCache>
            </c:strRef>
          </c:cat>
          <c:val>
            <c:numRef>
              <c:f>'График 1'!$G$2:$G$95</c:f>
            </c:numRef>
          </c:val>
          <c:extLst>
            <c:ext xmlns:c16="http://schemas.microsoft.com/office/drawing/2014/chart" uri="{C3380CC4-5D6E-409C-BE32-E72D297353CC}">
              <c16:uniqueId val="{00000004-F577-446A-A6B9-6C1D520EDD27}"/>
            </c:ext>
          </c:extLst>
        </c:ser>
        <c:ser>
          <c:idx val="5"/>
          <c:order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F577-446A-A6B9-6C1D520EDD2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577-446A-A6B9-6C1D520EDD2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F577-446A-A6B9-6C1D520EDD2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577-446A-A6B9-6C1D520EDD2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F577-446A-A6B9-6C1D520EDD2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F577-446A-A6B9-6C1D520EDD2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F577-446A-A6B9-6C1D520EDD2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F577-446A-A6B9-6C1D520EDD2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E-F577-446A-A6B9-6C1D520EDD2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F577-446A-A6B9-6C1D520EDD2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F577-446A-A6B9-6C1D520EDD2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F577-446A-A6B9-6C1D520EDD2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2-F577-446A-A6B9-6C1D520EDD2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F577-446A-A6B9-6C1D520EDD27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4-F577-446A-A6B9-6C1D520EDD27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F577-446A-A6B9-6C1D520EDD27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6-F577-446A-A6B9-6C1D520EDD27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F577-446A-A6B9-6C1D520EDD27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8-F577-446A-A6B9-6C1D520EDD27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F577-446A-A6B9-6C1D520EDD27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A-F577-446A-A6B9-6C1D520EDD27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F577-446A-A6B9-6C1D520EDD27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C-F577-446A-A6B9-6C1D520EDD27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F577-446A-A6B9-6C1D520EDD27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E-F577-446A-A6B9-6C1D520EDD27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F-F577-446A-A6B9-6C1D520EDD27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0-F577-446A-A6B9-6C1D520EDD27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1-F577-446A-A6B9-6C1D520EDD27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2-F577-446A-A6B9-6C1D520EDD27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3-F577-446A-A6B9-6C1D520EDD27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4-F577-446A-A6B9-6C1D520EDD27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5-F577-446A-A6B9-6C1D520EDD27}"/>
              </c:ext>
            </c:extLst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6-F577-446A-A6B9-6C1D520EDD27}"/>
              </c:ext>
            </c:extLst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7-F577-446A-A6B9-6C1D520EDD27}"/>
              </c:ext>
            </c:extLst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8-F577-446A-A6B9-6C1D520EDD27}"/>
              </c:ext>
            </c:extLst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9-F577-446A-A6B9-6C1D520EDD27}"/>
              </c:ext>
            </c:extLst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A-F577-446A-A6B9-6C1D520EDD27}"/>
              </c:ext>
            </c:extLst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B-F577-446A-A6B9-6C1D520EDD27}"/>
              </c:ext>
            </c:extLst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C-F577-446A-A6B9-6C1D520EDD27}"/>
              </c:ext>
            </c:extLst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D-F577-446A-A6B9-6C1D520EDD27}"/>
              </c:ext>
            </c:extLst>
          </c:dPt>
          <c:dPt>
            <c:idx val="4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E-F577-446A-A6B9-6C1D520EDD27}"/>
              </c:ext>
            </c:extLst>
          </c:dPt>
          <c:dPt>
            <c:idx val="4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F-F577-446A-A6B9-6C1D520EDD27}"/>
              </c:ext>
            </c:extLst>
          </c:dPt>
          <c:dPt>
            <c:idx val="42"/>
            <c:bubble3D val="0"/>
            <c:spPr>
              <a:solidFill>
                <a:schemeClr val="accent1">
                  <a:lumMod val="7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0-F577-446A-A6B9-6C1D520EDD27}"/>
              </c:ext>
            </c:extLst>
          </c:dPt>
          <c:dPt>
            <c:idx val="43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1-F577-446A-A6B9-6C1D520EDD27}"/>
              </c:ext>
            </c:extLst>
          </c:dPt>
          <c:dPt>
            <c:idx val="44"/>
            <c:bubble3D val="0"/>
            <c:spPr>
              <a:solidFill>
                <a:schemeClr val="accent3">
                  <a:lumMod val="7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2-F577-446A-A6B9-6C1D520EDD27}"/>
              </c:ext>
            </c:extLst>
          </c:dPt>
          <c:dPt>
            <c:idx val="45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3-F577-446A-A6B9-6C1D520EDD27}"/>
              </c:ext>
            </c:extLst>
          </c:dPt>
          <c:dPt>
            <c:idx val="46"/>
            <c:bubble3D val="0"/>
            <c:spPr>
              <a:solidFill>
                <a:schemeClr val="accent5">
                  <a:lumMod val="7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4-F577-446A-A6B9-6C1D520EDD27}"/>
              </c:ext>
            </c:extLst>
          </c:dPt>
          <c:dPt>
            <c:idx val="47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5-F577-446A-A6B9-6C1D520EDD27}"/>
              </c:ext>
            </c:extLst>
          </c:dPt>
          <c:dPt>
            <c:idx val="4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6-F577-446A-A6B9-6C1D520EDD27}"/>
              </c:ext>
            </c:extLst>
          </c:dPt>
          <c:dPt>
            <c:idx val="4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7-F577-446A-A6B9-6C1D520EDD27}"/>
              </c:ext>
            </c:extLst>
          </c:dPt>
          <c:dPt>
            <c:idx val="5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8-F577-446A-A6B9-6C1D520EDD27}"/>
              </c:ext>
            </c:extLst>
          </c:dPt>
          <c:dPt>
            <c:idx val="5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9-F577-446A-A6B9-6C1D520EDD27}"/>
              </c:ext>
            </c:extLst>
          </c:dPt>
          <c:dPt>
            <c:idx val="5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A-F577-446A-A6B9-6C1D520EDD27}"/>
              </c:ext>
            </c:extLst>
          </c:dPt>
          <c:dPt>
            <c:idx val="5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B-F577-446A-A6B9-6C1D520EDD27}"/>
              </c:ext>
            </c:extLst>
          </c:dPt>
          <c:dPt>
            <c:idx val="54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C-F577-446A-A6B9-6C1D520EDD27}"/>
              </c:ext>
            </c:extLst>
          </c:dPt>
          <c:dPt>
            <c:idx val="55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D-F577-446A-A6B9-6C1D520EDD27}"/>
              </c:ext>
            </c:extLst>
          </c:dPt>
          <c:dPt>
            <c:idx val="56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E-F577-446A-A6B9-6C1D520EDD27}"/>
              </c:ext>
            </c:extLst>
          </c:dPt>
          <c:dPt>
            <c:idx val="57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F-F577-446A-A6B9-6C1D520EDD27}"/>
              </c:ext>
            </c:extLst>
          </c:dPt>
          <c:dPt>
            <c:idx val="58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0-F577-446A-A6B9-6C1D520EDD27}"/>
              </c:ext>
            </c:extLst>
          </c:dPt>
          <c:dPt>
            <c:idx val="59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1-F577-446A-A6B9-6C1D520EDD27}"/>
              </c:ext>
            </c:extLst>
          </c:dPt>
          <c:dPt>
            <c:idx val="6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2-F577-446A-A6B9-6C1D520EDD27}"/>
              </c:ext>
            </c:extLst>
          </c:dPt>
          <c:dPt>
            <c:idx val="61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3-F577-446A-A6B9-6C1D520EDD27}"/>
              </c:ext>
            </c:extLst>
          </c:dPt>
          <c:dPt>
            <c:idx val="62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4-F577-446A-A6B9-6C1D520EDD27}"/>
              </c:ext>
            </c:extLst>
          </c:dPt>
          <c:dPt>
            <c:idx val="63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5-F577-446A-A6B9-6C1D520EDD27}"/>
              </c:ext>
            </c:extLst>
          </c:dPt>
          <c:dPt>
            <c:idx val="6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6-F577-446A-A6B9-6C1D520EDD27}"/>
              </c:ext>
            </c:extLst>
          </c:dPt>
          <c:dPt>
            <c:idx val="65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7-F577-446A-A6B9-6C1D520EDD27}"/>
              </c:ext>
            </c:extLst>
          </c:dPt>
          <c:dPt>
            <c:idx val="6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8-F577-446A-A6B9-6C1D520EDD27}"/>
              </c:ext>
            </c:extLst>
          </c:dPt>
          <c:dPt>
            <c:idx val="67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9-F577-446A-A6B9-6C1D520EDD27}"/>
              </c:ext>
            </c:extLst>
          </c:dPt>
          <c:dPt>
            <c:idx val="68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A-F577-446A-A6B9-6C1D520EDD27}"/>
              </c:ext>
            </c:extLst>
          </c:dPt>
          <c:dPt>
            <c:idx val="69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B-F577-446A-A6B9-6C1D520EDD27}"/>
              </c:ext>
            </c:extLst>
          </c:dPt>
          <c:dPt>
            <c:idx val="7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C-F577-446A-A6B9-6C1D520EDD27}"/>
              </c:ext>
            </c:extLst>
          </c:dPt>
          <c:dPt>
            <c:idx val="71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D-F577-446A-A6B9-6C1D520EDD27}"/>
              </c:ext>
            </c:extLst>
          </c:dPt>
          <c:dPt>
            <c:idx val="72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E-F577-446A-A6B9-6C1D520EDD27}"/>
              </c:ext>
            </c:extLst>
          </c:dPt>
          <c:dPt>
            <c:idx val="73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F-F577-446A-A6B9-6C1D520EDD27}"/>
              </c:ext>
            </c:extLst>
          </c:dPt>
          <c:dPt>
            <c:idx val="74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0-F577-446A-A6B9-6C1D520EDD27}"/>
              </c:ext>
            </c:extLst>
          </c:dPt>
          <c:dPt>
            <c:idx val="75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1-F577-446A-A6B9-6C1D520EDD27}"/>
              </c:ext>
            </c:extLst>
          </c:dPt>
          <c:dPt>
            <c:idx val="76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2-F577-446A-A6B9-6C1D520EDD27}"/>
              </c:ext>
            </c:extLst>
          </c:dPt>
          <c:dPt>
            <c:idx val="77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3-F577-446A-A6B9-6C1D520EDD27}"/>
              </c:ext>
            </c:extLst>
          </c:dPt>
          <c:dPt>
            <c:idx val="78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4-F577-446A-A6B9-6C1D520EDD27}"/>
              </c:ext>
            </c:extLst>
          </c:dPt>
          <c:dPt>
            <c:idx val="79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5-F577-446A-A6B9-6C1D520EDD27}"/>
              </c:ext>
            </c:extLst>
          </c:dPt>
          <c:dPt>
            <c:idx val="8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6-F577-446A-A6B9-6C1D520EDD27}"/>
              </c:ext>
            </c:extLst>
          </c:dPt>
          <c:dPt>
            <c:idx val="8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7-F577-446A-A6B9-6C1D520EDD27}"/>
              </c:ext>
            </c:extLst>
          </c:dPt>
          <c:dPt>
            <c:idx val="8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8-F577-446A-A6B9-6C1D520EDD27}"/>
              </c:ext>
            </c:extLst>
          </c:dPt>
          <c:dPt>
            <c:idx val="8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9-F577-446A-A6B9-6C1D520EDD27}"/>
              </c:ext>
            </c:extLst>
          </c:dPt>
          <c:dPt>
            <c:idx val="84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A-F577-446A-A6B9-6C1D520EDD27}"/>
              </c:ext>
            </c:extLst>
          </c:dPt>
          <c:dPt>
            <c:idx val="85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B-F577-446A-A6B9-6C1D520EDD27}"/>
              </c:ext>
            </c:extLst>
          </c:dPt>
          <c:dPt>
            <c:idx val="86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C-F577-446A-A6B9-6C1D520EDD27}"/>
              </c:ext>
            </c:extLst>
          </c:dPt>
          <c:dPt>
            <c:idx val="87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D-F577-446A-A6B9-6C1D520EDD27}"/>
              </c:ext>
            </c:extLst>
          </c:dPt>
          <c:dPt>
            <c:idx val="88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E-F577-446A-A6B9-6C1D520EDD27}"/>
              </c:ext>
            </c:extLst>
          </c:dPt>
          <c:dPt>
            <c:idx val="89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F-F577-446A-A6B9-6C1D520EDD27}"/>
              </c:ext>
            </c:extLst>
          </c:dPt>
          <c:dPt>
            <c:idx val="90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0-F577-446A-A6B9-6C1D520EDD27}"/>
              </c:ext>
            </c:extLst>
          </c:dPt>
          <c:dPt>
            <c:idx val="91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1-F577-446A-A6B9-6C1D520EDD27}"/>
              </c:ext>
            </c:extLst>
          </c:dPt>
          <c:dPt>
            <c:idx val="92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2-F577-446A-A6B9-6C1D520EDD27}"/>
              </c:ext>
            </c:extLst>
          </c:dPt>
          <c:dPt>
            <c:idx val="93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3-F577-446A-A6B9-6C1D520EDD2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F577-446A-A6B9-6C1D520EDD2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F577-446A-A6B9-6C1D520EDD27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8-F577-446A-A6B9-6C1D520EDD27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F577-446A-A6B9-6C1D520EDD27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A-F577-446A-A6B9-6C1D520EDD27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F577-446A-A6B9-6C1D520EDD27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C-F577-446A-A6B9-6C1D520EDD27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F577-446A-A6B9-6C1D520EDD27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E-F577-446A-A6B9-6C1D520EDD27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F-F577-446A-A6B9-6C1D520EDD27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0-F577-446A-A6B9-6C1D520EDD27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1-F577-446A-A6B9-6C1D520EDD27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2-F577-446A-A6B9-6C1D520EDD27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3-F577-446A-A6B9-6C1D520EDD27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4-F577-446A-A6B9-6C1D520EDD27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5-F577-446A-A6B9-6C1D520EDD27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6-F577-446A-A6B9-6C1D520EDD27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7-F577-446A-A6B9-6C1D520EDD27}"/>
                </c:ext>
              </c:extLst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8-F577-446A-A6B9-6C1D520EDD27}"/>
                </c:ext>
              </c:extLst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9-F577-446A-A6B9-6C1D520EDD27}"/>
                </c:ext>
              </c:extLst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A-F577-446A-A6B9-6C1D520EDD27}"/>
                </c:ext>
              </c:extLst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B-F577-446A-A6B9-6C1D520EDD27}"/>
                </c:ext>
              </c:extLst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C-F577-446A-A6B9-6C1D520EDD27}"/>
                </c:ext>
              </c:extLst>
            </c:dLbl>
            <c:dLbl>
              <c:idx val="2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D-F577-446A-A6B9-6C1D520EDD27}"/>
                </c:ext>
              </c:extLst>
            </c:dLbl>
            <c:dLbl>
              <c:idx val="2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E-F577-446A-A6B9-6C1D520EDD27}"/>
                </c:ext>
              </c:extLst>
            </c:dLbl>
            <c:dLbl>
              <c:idx val="2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F-F577-446A-A6B9-6C1D520EDD27}"/>
                </c:ext>
              </c:extLst>
            </c:dLbl>
            <c:dLbl>
              <c:idx val="2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0-F577-446A-A6B9-6C1D520EDD27}"/>
                </c:ext>
              </c:extLst>
            </c:dLbl>
            <c:dLbl>
              <c:idx val="2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1-F577-446A-A6B9-6C1D520EDD27}"/>
                </c:ext>
              </c:extLst>
            </c:dLbl>
            <c:dLbl>
              <c:idx val="2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2-F577-446A-A6B9-6C1D520EDD27}"/>
                </c:ext>
              </c:extLst>
            </c:dLbl>
            <c:dLbl>
              <c:idx val="2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3-F577-446A-A6B9-6C1D520EDD27}"/>
                </c:ext>
              </c:extLst>
            </c:dLbl>
            <c:dLbl>
              <c:idx val="3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4-F577-446A-A6B9-6C1D520EDD27}"/>
                </c:ext>
              </c:extLst>
            </c:dLbl>
            <c:dLbl>
              <c:idx val="3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5-F577-446A-A6B9-6C1D520EDD27}"/>
                </c:ext>
              </c:extLst>
            </c:dLbl>
            <c:dLbl>
              <c:idx val="3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6-F577-446A-A6B9-6C1D520EDD27}"/>
                </c:ext>
              </c:extLst>
            </c:dLbl>
            <c:dLbl>
              <c:idx val="3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7-F577-446A-A6B9-6C1D520EDD27}"/>
                </c:ext>
              </c:extLst>
            </c:dLbl>
            <c:dLbl>
              <c:idx val="3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8-F577-446A-A6B9-6C1D520EDD27}"/>
                </c:ext>
              </c:extLst>
            </c:dLbl>
            <c:dLbl>
              <c:idx val="3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9-F577-446A-A6B9-6C1D520EDD27}"/>
                </c:ext>
              </c:extLst>
            </c:dLbl>
            <c:dLbl>
              <c:idx val="3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70000"/>
                          <a:lumOff val="3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A-F577-446A-A6B9-6C1D520EDD27}"/>
                </c:ext>
              </c:extLst>
            </c:dLbl>
            <c:dLbl>
              <c:idx val="3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70000"/>
                          <a:lumOff val="3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B-F577-446A-A6B9-6C1D520EDD27}"/>
                </c:ext>
              </c:extLst>
            </c:dLbl>
            <c:dLbl>
              <c:idx val="3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70000"/>
                          <a:lumOff val="3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C-F577-446A-A6B9-6C1D520EDD27}"/>
                </c:ext>
              </c:extLst>
            </c:dLbl>
            <c:dLbl>
              <c:idx val="3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70000"/>
                          <a:lumOff val="3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D-F577-446A-A6B9-6C1D520EDD27}"/>
                </c:ext>
              </c:extLst>
            </c:dLbl>
            <c:dLbl>
              <c:idx val="4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70000"/>
                          <a:lumOff val="3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E-F577-446A-A6B9-6C1D520EDD27}"/>
                </c:ext>
              </c:extLst>
            </c:dLbl>
            <c:dLbl>
              <c:idx val="4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70000"/>
                          <a:lumOff val="3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F-F577-446A-A6B9-6C1D520EDD27}"/>
                </c:ext>
              </c:extLst>
            </c:dLbl>
            <c:dLbl>
              <c:idx val="4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7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30-F577-446A-A6B9-6C1D520EDD27}"/>
                </c:ext>
              </c:extLst>
            </c:dLbl>
            <c:dLbl>
              <c:idx val="4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7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31-F577-446A-A6B9-6C1D520EDD27}"/>
                </c:ext>
              </c:extLst>
            </c:dLbl>
            <c:dLbl>
              <c:idx val="4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7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32-F577-446A-A6B9-6C1D520EDD27}"/>
                </c:ext>
              </c:extLst>
            </c:dLbl>
            <c:dLbl>
              <c:idx val="4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7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33-F577-446A-A6B9-6C1D520EDD27}"/>
                </c:ext>
              </c:extLst>
            </c:dLbl>
            <c:dLbl>
              <c:idx val="4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7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34-F577-446A-A6B9-6C1D520EDD27}"/>
                </c:ext>
              </c:extLst>
            </c:dLbl>
            <c:dLbl>
              <c:idx val="4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7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35-F577-446A-A6B9-6C1D520EDD27}"/>
                </c:ext>
              </c:extLst>
            </c:dLbl>
            <c:dLbl>
              <c:idx val="4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36-F577-446A-A6B9-6C1D520EDD27}"/>
                </c:ext>
              </c:extLst>
            </c:dLbl>
            <c:dLbl>
              <c:idx val="4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37-F577-446A-A6B9-6C1D520EDD27}"/>
                </c:ext>
              </c:extLst>
            </c:dLbl>
            <c:dLbl>
              <c:idx val="5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38-F577-446A-A6B9-6C1D520EDD27}"/>
                </c:ext>
              </c:extLst>
            </c:dLbl>
            <c:dLbl>
              <c:idx val="5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39-F577-446A-A6B9-6C1D520EDD27}"/>
                </c:ext>
              </c:extLst>
            </c:dLbl>
            <c:dLbl>
              <c:idx val="5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3A-F577-446A-A6B9-6C1D520EDD27}"/>
                </c:ext>
              </c:extLst>
            </c:dLbl>
            <c:dLbl>
              <c:idx val="5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3B-F577-446A-A6B9-6C1D520EDD27}"/>
                </c:ext>
              </c:extLst>
            </c:dLbl>
            <c:dLbl>
              <c:idx val="5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3C-F577-446A-A6B9-6C1D520EDD27}"/>
                </c:ext>
              </c:extLst>
            </c:dLbl>
            <c:dLbl>
              <c:idx val="5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3D-F577-446A-A6B9-6C1D520EDD27}"/>
                </c:ext>
              </c:extLst>
            </c:dLbl>
            <c:dLbl>
              <c:idx val="5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3E-F577-446A-A6B9-6C1D520EDD27}"/>
                </c:ext>
              </c:extLst>
            </c:dLbl>
            <c:dLbl>
              <c:idx val="5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3F-F577-446A-A6B9-6C1D520EDD27}"/>
                </c:ext>
              </c:extLst>
            </c:dLbl>
            <c:dLbl>
              <c:idx val="5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40-F577-446A-A6B9-6C1D520EDD27}"/>
                </c:ext>
              </c:extLst>
            </c:dLbl>
            <c:dLbl>
              <c:idx val="5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41-F577-446A-A6B9-6C1D520EDD27}"/>
                </c:ext>
              </c:extLst>
            </c:dLbl>
            <c:dLbl>
              <c:idx val="6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42-F577-446A-A6B9-6C1D520EDD27}"/>
                </c:ext>
              </c:extLst>
            </c:dLbl>
            <c:dLbl>
              <c:idx val="6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43-F577-446A-A6B9-6C1D520EDD27}"/>
                </c:ext>
              </c:extLst>
            </c:dLbl>
            <c:dLbl>
              <c:idx val="6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44-F577-446A-A6B9-6C1D520EDD27}"/>
                </c:ext>
              </c:extLst>
            </c:dLbl>
            <c:dLbl>
              <c:idx val="6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45-F577-446A-A6B9-6C1D520EDD27}"/>
                </c:ext>
              </c:extLst>
            </c:dLbl>
            <c:dLbl>
              <c:idx val="6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46-F577-446A-A6B9-6C1D520EDD27}"/>
                </c:ext>
              </c:extLst>
            </c:dLbl>
            <c:dLbl>
              <c:idx val="6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47-F577-446A-A6B9-6C1D520EDD27}"/>
                </c:ext>
              </c:extLst>
            </c:dLbl>
            <c:dLbl>
              <c:idx val="6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48-F577-446A-A6B9-6C1D520EDD27}"/>
                </c:ext>
              </c:extLst>
            </c:dLbl>
            <c:dLbl>
              <c:idx val="6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49-F577-446A-A6B9-6C1D520EDD27}"/>
                </c:ext>
              </c:extLst>
            </c:dLbl>
            <c:dLbl>
              <c:idx val="6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4A-F577-446A-A6B9-6C1D520EDD27}"/>
                </c:ext>
              </c:extLst>
            </c:dLbl>
            <c:dLbl>
              <c:idx val="6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4B-F577-446A-A6B9-6C1D520EDD27}"/>
                </c:ext>
              </c:extLst>
            </c:dLbl>
            <c:dLbl>
              <c:idx val="7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4C-F577-446A-A6B9-6C1D520EDD27}"/>
                </c:ext>
              </c:extLst>
            </c:dLbl>
            <c:dLbl>
              <c:idx val="7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4D-F577-446A-A6B9-6C1D520EDD27}"/>
                </c:ext>
              </c:extLst>
            </c:dLbl>
            <c:dLbl>
              <c:idx val="7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4E-F577-446A-A6B9-6C1D520EDD27}"/>
                </c:ext>
              </c:extLst>
            </c:dLbl>
            <c:dLbl>
              <c:idx val="7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4F-F577-446A-A6B9-6C1D520EDD27}"/>
                </c:ext>
              </c:extLst>
            </c:dLbl>
            <c:dLbl>
              <c:idx val="7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50-F577-446A-A6B9-6C1D520EDD27}"/>
                </c:ext>
              </c:extLst>
            </c:dLbl>
            <c:dLbl>
              <c:idx val="7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51-F577-446A-A6B9-6C1D520EDD27}"/>
                </c:ext>
              </c:extLst>
            </c:dLbl>
            <c:dLbl>
              <c:idx val="7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52-F577-446A-A6B9-6C1D520EDD27}"/>
                </c:ext>
              </c:extLst>
            </c:dLbl>
            <c:dLbl>
              <c:idx val="7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53-F577-446A-A6B9-6C1D520EDD27}"/>
                </c:ext>
              </c:extLst>
            </c:dLbl>
            <c:dLbl>
              <c:idx val="7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54-F577-446A-A6B9-6C1D520EDD27}"/>
                </c:ext>
              </c:extLst>
            </c:dLbl>
            <c:dLbl>
              <c:idx val="7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55-F577-446A-A6B9-6C1D520EDD27}"/>
                </c:ext>
              </c:extLst>
            </c:dLbl>
            <c:dLbl>
              <c:idx val="8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56-F577-446A-A6B9-6C1D520EDD27}"/>
                </c:ext>
              </c:extLst>
            </c:dLbl>
            <c:dLbl>
              <c:idx val="8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57-F577-446A-A6B9-6C1D520EDD27}"/>
                </c:ext>
              </c:extLst>
            </c:dLbl>
            <c:dLbl>
              <c:idx val="8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58-F577-446A-A6B9-6C1D520EDD27}"/>
                </c:ext>
              </c:extLst>
            </c:dLbl>
            <c:dLbl>
              <c:idx val="8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59-F577-446A-A6B9-6C1D520EDD27}"/>
                </c:ext>
              </c:extLst>
            </c:dLbl>
            <c:dLbl>
              <c:idx val="8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5A-F577-446A-A6B9-6C1D520EDD27}"/>
                </c:ext>
              </c:extLst>
            </c:dLbl>
            <c:dLbl>
              <c:idx val="8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5B-F577-446A-A6B9-6C1D520EDD27}"/>
                </c:ext>
              </c:extLst>
            </c:dLbl>
            <c:dLbl>
              <c:idx val="8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5C-F577-446A-A6B9-6C1D520EDD27}"/>
                </c:ext>
              </c:extLst>
            </c:dLbl>
            <c:dLbl>
              <c:idx val="8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5D-F577-446A-A6B9-6C1D520EDD27}"/>
                </c:ext>
              </c:extLst>
            </c:dLbl>
            <c:dLbl>
              <c:idx val="8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5E-F577-446A-A6B9-6C1D520EDD27}"/>
                </c:ext>
              </c:extLst>
            </c:dLbl>
            <c:dLbl>
              <c:idx val="8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5F-F577-446A-A6B9-6C1D520EDD27}"/>
                </c:ext>
              </c:extLst>
            </c:dLbl>
            <c:dLbl>
              <c:idx val="9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70000"/>
                          <a:lumOff val="3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60-F577-446A-A6B9-6C1D520EDD27}"/>
                </c:ext>
              </c:extLst>
            </c:dLbl>
            <c:dLbl>
              <c:idx val="9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70000"/>
                          <a:lumOff val="3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61-F577-446A-A6B9-6C1D520EDD27}"/>
                </c:ext>
              </c:extLst>
            </c:dLbl>
            <c:dLbl>
              <c:idx val="9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70000"/>
                          <a:lumOff val="3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62-F577-446A-A6B9-6C1D520EDD27}"/>
                </c:ext>
              </c:extLst>
            </c:dLbl>
            <c:dLbl>
              <c:idx val="9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70000"/>
                          <a:lumOff val="3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63-F577-446A-A6B9-6C1D520EDD27}"/>
                </c:ext>
              </c:extLst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'График 1'!$A$2:$B$95</c:f>
              <c:strCache>
                <c:ptCount val="94"/>
                <c:pt idx="0">
                  <c:v>Александр Золотухин</c:v>
                </c:pt>
                <c:pt idx="1">
                  <c:v>Сергей Крижановский</c:v>
                </c:pt>
                <c:pt idx="2">
                  <c:v>Сергей Костенко</c:v>
                </c:pt>
                <c:pt idx="3">
                  <c:v>Дмитрий Бергер</c:v>
                </c:pt>
                <c:pt idx="4">
                  <c:v>Дульсинея</c:v>
                </c:pt>
                <c:pt idx="5">
                  <c:v>Дядько</c:v>
                </c:pt>
                <c:pt idx="6">
                  <c:v>Иван Золотухин</c:v>
                </c:pt>
                <c:pt idx="7">
                  <c:v>Пётр Штомпель</c:v>
                </c:pt>
                <c:pt idx="8">
                  <c:v>Светлана Полянская</c:v>
                </c:pt>
                <c:pt idx="9">
                  <c:v>Владимир Тарасов</c:v>
                </c:pt>
                <c:pt idx="10">
                  <c:v>Мария Никольская</c:v>
                </c:pt>
                <c:pt idx="11">
                  <c:v>Роман Мищенко</c:v>
                </c:pt>
                <c:pt idx="12">
                  <c:v>Оксана Золотухина</c:v>
                </c:pt>
                <c:pt idx="13">
                  <c:v>Игорь Лядский</c:v>
                </c:pt>
                <c:pt idx="14">
                  <c:v>Сергей Пецик</c:v>
                </c:pt>
                <c:pt idx="15">
                  <c:v>Олег Кекало</c:v>
                </c:pt>
                <c:pt idx="16">
                  <c:v>Федір Сидоренко</c:v>
                </c:pt>
                <c:pt idx="17">
                  <c:v>Вадим Дымов</c:v>
                </c:pt>
                <c:pt idx="18">
                  <c:v>Виталий Верещагин</c:v>
                </c:pt>
                <c:pt idx="19">
                  <c:v>Віталій Бичко-Токовий</c:v>
                </c:pt>
                <c:pt idx="20">
                  <c:v>Марина Енсэн</c:v>
                </c:pt>
                <c:pt idx="21">
                  <c:v>Мольфар Олекса</c:v>
                </c:pt>
                <c:pt idx="22">
                  <c:v>Ноир</c:v>
                </c:pt>
                <c:pt idx="23">
                  <c:v>Игорь Кибальник</c:v>
                </c:pt>
                <c:pt idx="24">
                  <c:v>Юмарси</c:v>
                </c:pt>
                <c:pt idx="25">
                  <c:v>Виталий Сидоркин</c:v>
                </c:pt>
                <c:pt idx="26">
                  <c:v>Ольга Пругло</c:v>
                </c:pt>
                <c:pt idx="27">
                  <c:v>Алина Бушер</c:v>
                </c:pt>
                <c:pt idx="28">
                  <c:v>Андрей Ткаченко</c:v>
                </c:pt>
                <c:pt idx="29">
                  <c:v>Тирамису</c:v>
                </c:pt>
                <c:pt idx="30">
                  <c:v>Виктор Бажан</c:v>
                </c:pt>
                <c:pt idx="31">
                  <c:v>Ариэль</c:v>
                </c:pt>
                <c:pt idx="32">
                  <c:v>Дикая Кошка</c:v>
                </c:pt>
                <c:pt idx="33">
                  <c:v>Олександр Демидович</c:v>
                </c:pt>
                <c:pt idx="34">
                  <c:v>Альтернативщик</c:v>
                </c:pt>
                <c:pt idx="35">
                  <c:v>Афина</c:v>
                </c:pt>
                <c:pt idx="36">
                  <c:v>Весна Красна</c:v>
                </c:pt>
                <c:pt idx="37">
                  <c:v>Віталій Скобельський</c:v>
                </c:pt>
                <c:pt idx="38">
                  <c:v>Воля</c:v>
                </c:pt>
                <c:pt idx="39">
                  <c:v>Дейдара</c:v>
                </c:pt>
                <c:pt idx="40">
                  <c:v>Едуард Фісун</c:v>
                </c:pt>
                <c:pt idx="41">
                  <c:v>Йеннифер</c:v>
                </c:pt>
                <c:pt idx="42">
                  <c:v>Галина Казначей</c:v>
                </c:pt>
                <c:pt idx="43">
                  <c:v>Олег Мингалёв</c:v>
                </c:pt>
                <c:pt idx="44">
                  <c:v>Наталя Пошивайло-Таулер</c:v>
                </c:pt>
                <c:pt idx="45">
                  <c:v>Юлия Иноземцева</c:v>
                </c:pt>
                <c:pt idx="46">
                  <c:v>Ярослав Журавель</c:v>
                </c:pt>
                <c:pt idx="47">
                  <c:v>Алиса</c:v>
                </c:pt>
                <c:pt idx="48">
                  <c:v>Водолей</c:v>
                </c:pt>
                <c:pt idx="49">
                  <c:v>Чайка</c:v>
                </c:pt>
                <c:pt idx="50">
                  <c:v>Акелла</c:v>
                </c:pt>
                <c:pt idx="51">
                  <c:v>Алевтина</c:v>
                </c:pt>
                <c:pt idx="52">
                  <c:v>Александр П</c:v>
                </c:pt>
                <c:pt idx="53">
                  <c:v>Алексей Шерстнёв</c:v>
                </c:pt>
                <c:pt idx="54">
                  <c:v>Альона Гончаренко</c:v>
                </c:pt>
                <c:pt idx="55">
                  <c:v>Андрей Гарнат</c:v>
                </c:pt>
                <c:pt idx="56">
                  <c:v>Андрій Матковський</c:v>
                </c:pt>
                <c:pt idx="57">
                  <c:v>Багира</c:v>
                </c:pt>
                <c:pt idx="58">
                  <c:v>Боливар</c:v>
                </c:pt>
                <c:pt idx="59">
                  <c:v>Валентин Журавель</c:v>
                </c:pt>
                <c:pt idx="60">
                  <c:v>Василій Фазан</c:v>
                </c:pt>
                <c:pt idx="61">
                  <c:v>Виталий Грибовод</c:v>
                </c:pt>
                <c:pt idx="62">
                  <c:v>Владимир Величко</c:v>
                </c:pt>
                <c:pt idx="63">
                  <c:v>Владимир Прокопенко</c:v>
                </c:pt>
                <c:pt idx="64">
                  <c:v>Гажиенко Лариса</c:v>
                </c:pt>
                <c:pt idx="65">
                  <c:v>Герман Юрченко</c:v>
                </c:pt>
                <c:pt idx="66">
                  <c:v>Глобал</c:v>
                </c:pt>
                <c:pt idx="67">
                  <c:v>Олександр Дедюхін</c:v>
                </c:pt>
                <c:pt idx="68">
                  <c:v>Євгеній Маслак</c:v>
                </c:pt>
                <c:pt idx="69">
                  <c:v>Иван Окара</c:v>
                </c:pt>
                <c:pt idx="70">
                  <c:v>Івженко Олексій</c:v>
                </c:pt>
                <c:pt idx="71">
                  <c:v>Борис Лозовский</c:v>
                </c:pt>
                <c:pt idx="72">
                  <c:v>Марина Погорелая</c:v>
                </c:pt>
                <c:pt idx="73">
                  <c:v>Оксана Деркач</c:v>
                </c:pt>
                <c:pt idx="74">
                  <c:v>Оксана Солопко</c:v>
                </c:pt>
                <c:pt idx="75">
                  <c:v>Олег Слизько</c:v>
                </c:pt>
                <c:pt idx="76">
                  <c:v>Олег Щебетюк</c:v>
                </c:pt>
                <c:pt idx="77">
                  <c:v>Ольга Самофалова</c:v>
                </c:pt>
                <c:pt idx="78">
                  <c:v>Роман Широких</c:v>
                </c:pt>
                <c:pt idx="79">
                  <c:v>Такс-сист</c:v>
                </c:pt>
                <c:pt idx="80">
                  <c:v>Учительница французского</c:v>
                </c:pt>
                <c:pt idx="81">
                  <c:v>Человек Маска</c:v>
                </c:pt>
                <c:pt idx="82">
                  <c:v>Юлія Стиркіна</c:v>
                </c:pt>
                <c:pt idx="83">
                  <c:v>Юрий Кизь</c:v>
                </c:pt>
                <c:pt idx="84">
                  <c:v>Янина Стемковская</c:v>
                </c:pt>
                <c:pt idx="85">
                  <c:v>Блондинка</c:v>
                </c:pt>
                <c:pt idx="86">
                  <c:v>Марина Федорова</c:v>
                </c:pt>
                <c:pt idx="87">
                  <c:v>Мать Тереза</c:v>
                </c:pt>
                <c:pt idx="88">
                  <c:v>Прима</c:v>
                </c:pt>
                <c:pt idx="89">
                  <c:v>Хелен</c:v>
                </c:pt>
                <c:pt idx="90">
                  <c:v>Юлия</c:v>
                </c:pt>
                <c:pt idx="91">
                  <c:v>Александр Яременко</c:v>
                </c:pt>
                <c:pt idx="92">
                  <c:v>Станислав Драгомирецкий</c:v>
                </c:pt>
                <c:pt idx="93">
                  <c:v>Полевой Цветок</c:v>
                </c:pt>
              </c:strCache>
            </c:strRef>
          </c:cat>
          <c:val>
            <c:numRef>
              <c:f>'График 1'!$H$2:$H$95</c:f>
              <c:numCache>
                <c:formatCode>General</c:formatCode>
                <c:ptCount val="94"/>
                <c:pt idx="0">
                  <c:v>801.90000000000009</c:v>
                </c:pt>
                <c:pt idx="1">
                  <c:v>89.6</c:v>
                </c:pt>
                <c:pt idx="2">
                  <c:v>28.6</c:v>
                </c:pt>
                <c:pt idx="3">
                  <c:v>21</c:v>
                </c:pt>
                <c:pt idx="4">
                  <c:v>20</c:v>
                </c:pt>
                <c:pt idx="5">
                  <c:v>17.600000000000005</c:v>
                </c:pt>
                <c:pt idx="6">
                  <c:v>17.2</c:v>
                </c:pt>
                <c:pt idx="7">
                  <c:v>15</c:v>
                </c:pt>
                <c:pt idx="8">
                  <c:v>11</c:v>
                </c:pt>
                <c:pt idx="9">
                  <c:v>9.6</c:v>
                </c:pt>
                <c:pt idx="10">
                  <c:v>8</c:v>
                </c:pt>
                <c:pt idx="11">
                  <c:v>8</c:v>
                </c:pt>
                <c:pt idx="12">
                  <c:v>7.8</c:v>
                </c:pt>
                <c:pt idx="13">
                  <c:v>6.6</c:v>
                </c:pt>
                <c:pt idx="14">
                  <c:v>6</c:v>
                </c:pt>
                <c:pt idx="15">
                  <c:v>5</c:v>
                </c:pt>
                <c:pt idx="16">
                  <c:v>5</c:v>
                </c:pt>
                <c:pt idx="17">
                  <c:v>4.7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3.8</c:v>
                </c:pt>
                <c:pt idx="24">
                  <c:v>3.6</c:v>
                </c:pt>
                <c:pt idx="25">
                  <c:v>3.4</c:v>
                </c:pt>
                <c:pt idx="26">
                  <c:v>3.2</c:v>
                </c:pt>
                <c:pt idx="27">
                  <c:v>3</c:v>
                </c:pt>
                <c:pt idx="28">
                  <c:v>3</c:v>
                </c:pt>
                <c:pt idx="29">
                  <c:v>2.8</c:v>
                </c:pt>
                <c:pt idx="30">
                  <c:v>2.6</c:v>
                </c:pt>
                <c:pt idx="31">
                  <c:v>2.4000000000000004</c:v>
                </c:pt>
                <c:pt idx="32">
                  <c:v>2.4000000000000004</c:v>
                </c:pt>
                <c:pt idx="33">
                  <c:v>2.2000000000000002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1.8</c:v>
                </c:pt>
                <c:pt idx="48">
                  <c:v>1.8</c:v>
                </c:pt>
                <c:pt idx="49">
                  <c:v>1.2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0.8</c:v>
                </c:pt>
                <c:pt idx="86">
                  <c:v>0.8</c:v>
                </c:pt>
                <c:pt idx="87">
                  <c:v>0.8</c:v>
                </c:pt>
                <c:pt idx="88">
                  <c:v>0.8</c:v>
                </c:pt>
                <c:pt idx="89">
                  <c:v>0.8</c:v>
                </c:pt>
                <c:pt idx="90">
                  <c:v>0.8</c:v>
                </c:pt>
                <c:pt idx="91">
                  <c:v>0.3</c:v>
                </c:pt>
                <c:pt idx="92">
                  <c:v>0.2</c:v>
                </c:pt>
                <c:pt idx="93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577-446A-A6B9-6C1D520EDD27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457200</xdr:colOff>
      <xdr:row>0</xdr:row>
      <xdr:rowOff>180973</xdr:rowOff>
    </xdr:from>
    <xdr:to>
      <xdr:col>27</xdr:col>
      <xdr:colOff>97972</xdr:colOff>
      <xdr:row>32</xdr:row>
      <xdr:rowOff>108858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6"/>
  <sheetViews>
    <sheetView zoomScale="110" zoomScaleNormal="110" workbookViewId="0">
      <pane xSplit="3" ySplit="2" topLeftCell="D402" activePane="bottomRight" state="frozen"/>
      <selection pane="topRight" activeCell="D1" sqref="D1"/>
      <selection pane="bottomLeft" activeCell="A3" sqref="A3"/>
      <selection pane="bottomRight" activeCell="B1" sqref="B1"/>
    </sheetView>
  </sheetViews>
  <sheetFormatPr defaultRowHeight="14.4" x14ac:dyDescent="0.3"/>
  <cols>
    <col min="1" max="1" width="8" customWidth="1"/>
    <col min="2" max="2" width="10.21875" bestFit="1" customWidth="1"/>
    <col min="3" max="3" width="17" style="1" customWidth="1"/>
    <col min="4" max="4" width="10" style="1" bestFit="1" customWidth="1"/>
    <col min="5" max="5" width="5.44140625" bestFit="1" customWidth="1"/>
    <col min="6" max="6" width="8.88671875" style="1"/>
    <col min="7" max="7" width="5.44140625" bestFit="1" customWidth="1"/>
    <col min="8" max="8" width="7.88671875" customWidth="1"/>
    <col min="9" max="9" width="5.44140625" bestFit="1" customWidth="1"/>
    <col min="10" max="10" width="7.77734375" style="1" customWidth="1"/>
    <col min="11" max="11" width="5.44140625" bestFit="1" customWidth="1"/>
    <col min="12" max="12" width="7.88671875" customWidth="1"/>
    <col min="13" max="13" width="5.44140625" bestFit="1" customWidth="1"/>
  </cols>
  <sheetData>
    <row r="1" spans="1:13" ht="28.8" x14ac:dyDescent="0.3">
      <c r="A1" s="2" t="s">
        <v>3</v>
      </c>
      <c r="B1" s="2" t="s">
        <v>4</v>
      </c>
      <c r="C1" s="2" t="s">
        <v>0</v>
      </c>
      <c r="D1" s="2" t="s">
        <v>123</v>
      </c>
      <c r="E1" s="2" t="s">
        <v>1</v>
      </c>
      <c r="F1" s="2" t="s">
        <v>124</v>
      </c>
      <c r="G1" s="2" t="s">
        <v>1</v>
      </c>
      <c r="H1" s="2" t="s">
        <v>125</v>
      </c>
      <c r="I1" s="2" t="s">
        <v>1</v>
      </c>
      <c r="J1" s="2" t="s">
        <v>126</v>
      </c>
      <c r="K1" s="2" t="s">
        <v>1</v>
      </c>
      <c r="L1" s="2" t="s">
        <v>2</v>
      </c>
      <c r="M1" s="2" t="s">
        <v>1</v>
      </c>
    </row>
    <row r="2" spans="1:13" ht="43.2" x14ac:dyDescent="0.3">
      <c r="A2">
        <v>1</v>
      </c>
      <c r="B2" s="3">
        <v>42724</v>
      </c>
      <c r="C2" s="1" t="s">
        <v>8</v>
      </c>
      <c r="D2" s="1" t="s">
        <v>9</v>
      </c>
      <c r="E2">
        <v>1</v>
      </c>
      <c r="F2" s="1" t="s">
        <v>6</v>
      </c>
      <c r="G2">
        <v>1</v>
      </c>
      <c r="L2" t="s">
        <v>6</v>
      </c>
      <c r="M2">
        <v>1</v>
      </c>
    </row>
    <row r="3" spans="1:13" ht="28.8" x14ac:dyDescent="0.3">
      <c r="A3">
        <v>2</v>
      </c>
      <c r="B3" s="3">
        <v>42730</v>
      </c>
      <c r="C3" s="1" t="s">
        <v>5</v>
      </c>
      <c r="D3" s="1" t="s">
        <v>6</v>
      </c>
      <c r="E3">
        <v>1</v>
      </c>
      <c r="F3" s="1" t="s">
        <v>7</v>
      </c>
      <c r="G3">
        <v>1</v>
      </c>
      <c r="L3" t="s">
        <v>6</v>
      </c>
      <c r="M3">
        <v>1</v>
      </c>
    </row>
    <row r="4" spans="1:13" ht="28.8" x14ac:dyDescent="0.3">
      <c r="A4">
        <v>3</v>
      </c>
      <c r="B4" s="3">
        <v>42747</v>
      </c>
      <c r="C4" s="1" t="s">
        <v>10</v>
      </c>
      <c r="D4" s="1" t="s">
        <v>11</v>
      </c>
      <c r="E4">
        <v>1</v>
      </c>
      <c r="F4" s="1" t="s">
        <v>6</v>
      </c>
      <c r="G4">
        <v>1</v>
      </c>
      <c r="L4" t="s">
        <v>6</v>
      </c>
      <c r="M4">
        <v>1</v>
      </c>
    </row>
    <row r="5" spans="1:13" ht="72" x14ac:dyDescent="0.3">
      <c r="A5">
        <v>4</v>
      </c>
      <c r="B5" s="3">
        <v>42751</v>
      </c>
      <c r="C5" s="1" t="s">
        <v>12</v>
      </c>
      <c r="D5" s="1" t="s">
        <v>9</v>
      </c>
      <c r="E5">
        <v>1</v>
      </c>
      <c r="F5" s="1" t="s">
        <v>6</v>
      </c>
      <c r="G5">
        <v>1</v>
      </c>
      <c r="L5" t="s">
        <v>6</v>
      </c>
      <c r="M5">
        <v>1</v>
      </c>
    </row>
    <row r="6" spans="1:13" ht="57.6" x14ac:dyDescent="0.3">
      <c r="A6">
        <v>5</v>
      </c>
      <c r="B6" s="3">
        <v>42755</v>
      </c>
      <c r="C6" s="1" t="s">
        <v>13</v>
      </c>
      <c r="D6" s="1" t="s">
        <v>14</v>
      </c>
      <c r="E6">
        <v>1</v>
      </c>
      <c r="F6" s="1" t="s">
        <v>6</v>
      </c>
      <c r="G6">
        <v>1</v>
      </c>
      <c r="L6" t="s">
        <v>6</v>
      </c>
      <c r="M6">
        <v>1</v>
      </c>
    </row>
    <row r="7" spans="1:13" ht="28.8" x14ac:dyDescent="0.3">
      <c r="A7">
        <v>6</v>
      </c>
      <c r="B7" s="3">
        <v>42764</v>
      </c>
      <c r="C7" s="1" t="s">
        <v>15</v>
      </c>
      <c r="D7" s="1" t="s">
        <v>6</v>
      </c>
      <c r="E7">
        <v>1</v>
      </c>
      <c r="F7" s="1" t="s">
        <v>16</v>
      </c>
      <c r="G7">
        <v>1</v>
      </c>
      <c r="L7" t="s">
        <v>6</v>
      </c>
      <c r="M7">
        <v>1</v>
      </c>
    </row>
    <row r="8" spans="1:13" ht="28.8" x14ac:dyDescent="0.3">
      <c r="A8">
        <v>7</v>
      </c>
      <c r="B8" s="3">
        <v>42771</v>
      </c>
      <c r="C8" s="1" t="s">
        <v>17</v>
      </c>
      <c r="D8" s="1" t="s">
        <v>18</v>
      </c>
      <c r="E8">
        <v>1</v>
      </c>
      <c r="F8" s="1" t="s">
        <v>6</v>
      </c>
      <c r="G8">
        <v>1</v>
      </c>
      <c r="L8" t="s">
        <v>6</v>
      </c>
      <c r="M8">
        <v>1</v>
      </c>
    </row>
    <row r="9" spans="1:13" ht="57.6" x14ac:dyDescent="0.3">
      <c r="A9">
        <v>8</v>
      </c>
      <c r="B9" s="3">
        <v>42779</v>
      </c>
      <c r="C9" s="1" t="s">
        <v>19</v>
      </c>
      <c r="D9" s="1" t="s">
        <v>20</v>
      </c>
      <c r="E9">
        <v>0.8</v>
      </c>
      <c r="F9" s="1" t="s">
        <v>6</v>
      </c>
      <c r="G9">
        <v>1</v>
      </c>
      <c r="H9" t="s">
        <v>21</v>
      </c>
      <c r="I9">
        <v>0.2</v>
      </c>
      <c r="L9" t="s">
        <v>6</v>
      </c>
      <c r="M9">
        <v>1</v>
      </c>
    </row>
    <row r="10" spans="1:13" ht="57.6" x14ac:dyDescent="0.3">
      <c r="A10">
        <v>9</v>
      </c>
      <c r="B10" s="3">
        <v>42791</v>
      </c>
      <c r="C10" s="1" t="s">
        <v>22</v>
      </c>
      <c r="D10" s="1" t="s">
        <v>6</v>
      </c>
      <c r="E10">
        <v>1</v>
      </c>
      <c r="F10" s="1" t="s">
        <v>23</v>
      </c>
      <c r="G10">
        <v>1</v>
      </c>
      <c r="L10" t="s">
        <v>6</v>
      </c>
      <c r="M10">
        <v>1</v>
      </c>
    </row>
    <row r="11" spans="1:13" ht="28.8" x14ac:dyDescent="0.3">
      <c r="A11">
        <v>10</v>
      </c>
      <c r="B11" s="3">
        <v>42794</v>
      </c>
      <c r="C11" s="1" t="s">
        <v>24</v>
      </c>
      <c r="D11" s="1" t="s">
        <v>6</v>
      </c>
      <c r="E11">
        <v>1</v>
      </c>
      <c r="F11" s="1" t="s">
        <v>16</v>
      </c>
      <c r="G11">
        <v>0.8</v>
      </c>
      <c r="J11" s="1" t="s">
        <v>25</v>
      </c>
      <c r="K11">
        <v>0.2</v>
      </c>
      <c r="L11" t="s">
        <v>6</v>
      </c>
      <c r="M11">
        <v>1</v>
      </c>
    </row>
    <row r="12" spans="1:13" ht="57.6" x14ac:dyDescent="0.3">
      <c r="A12">
        <v>11</v>
      </c>
      <c r="B12" s="3">
        <v>42796</v>
      </c>
      <c r="C12" s="1" t="s">
        <v>27</v>
      </c>
      <c r="D12" s="1" t="s">
        <v>6</v>
      </c>
      <c r="E12">
        <v>1</v>
      </c>
      <c r="F12" s="1" t="s">
        <v>28</v>
      </c>
      <c r="G12">
        <v>1</v>
      </c>
      <c r="L12" t="s">
        <v>6</v>
      </c>
      <c r="M12">
        <v>1</v>
      </c>
    </row>
    <row r="13" spans="1:13" ht="57.6" x14ac:dyDescent="0.3">
      <c r="A13">
        <v>12</v>
      </c>
      <c r="B13" s="3">
        <v>42799</v>
      </c>
      <c r="C13" s="1" t="s">
        <v>26</v>
      </c>
      <c r="D13" s="1" t="s">
        <v>6</v>
      </c>
      <c r="E13">
        <v>1</v>
      </c>
      <c r="F13" s="1" t="s">
        <v>23</v>
      </c>
      <c r="G13">
        <v>1</v>
      </c>
      <c r="L13" t="s">
        <v>6</v>
      </c>
      <c r="M13">
        <v>1</v>
      </c>
    </row>
    <row r="14" spans="1:13" ht="57.6" x14ac:dyDescent="0.3">
      <c r="A14">
        <v>13</v>
      </c>
      <c r="B14" s="3">
        <v>42810</v>
      </c>
      <c r="C14" s="1" t="s">
        <v>29</v>
      </c>
      <c r="D14" s="1" t="s">
        <v>6</v>
      </c>
      <c r="E14">
        <v>1</v>
      </c>
      <c r="F14" s="1" t="s">
        <v>23</v>
      </c>
      <c r="G14">
        <v>1</v>
      </c>
      <c r="L14" t="s">
        <v>6</v>
      </c>
      <c r="M14">
        <v>1</v>
      </c>
    </row>
    <row r="15" spans="1:13" ht="57.6" x14ac:dyDescent="0.3">
      <c r="A15">
        <v>14</v>
      </c>
      <c r="B15" s="3">
        <v>42811</v>
      </c>
      <c r="C15" s="1" t="s">
        <v>30</v>
      </c>
      <c r="D15" s="1" t="s">
        <v>31</v>
      </c>
      <c r="E15">
        <v>0.8</v>
      </c>
      <c r="F15" s="1" t="s">
        <v>6</v>
      </c>
      <c r="G15">
        <v>1</v>
      </c>
      <c r="H15" s="1" t="s">
        <v>16</v>
      </c>
      <c r="I15">
        <v>0.2</v>
      </c>
      <c r="L15" t="s">
        <v>6</v>
      </c>
      <c r="M15">
        <v>1</v>
      </c>
    </row>
    <row r="16" spans="1:13" x14ac:dyDescent="0.3">
      <c r="A16">
        <v>16</v>
      </c>
      <c r="B16" s="3">
        <v>42811</v>
      </c>
      <c r="C16" s="1" t="s">
        <v>34</v>
      </c>
      <c r="D16" s="1" t="s">
        <v>25</v>
      </c>
      <c r="E16">
        <v>1</v>
      </c>
      <c r="F16" s="1" t="s">
        <v>6</v>
      </c>
      <c r="G16">
        <v>1</v>
      </c>
      <c r="L16" t="s">
        <v>6</v>
      </c>
      <c r="M16">
        <v>1</v>
      </c>
    </row>
    <row r="17" spans="1:13" ht="43.2" x14ac:dyDescent="0.3">
      <c r="A17">
        <v>15</v>
      </c>
      <c r="B17" s="3">
        <v>42822</v>
      </c>
      <c r="C17" s="1" t="s">
        <v>32</v>
      </c>
      <c r="D17" s="1" t="s">
        <v>6</v>
      </c>
      <c r="E17">
        <v>1</v>
      </c>
      <c r="F17" s="1" t="s">
        <v>33</v>
      </c>
      <c r="G17">
        <v>1</v>
      </c>
      <c r="L17" t="s">
        <v>6</v>
      </c>
      <c r="M17">
        <v>1</v>
      </c>
    </row>
    <row r="18" spans="1:13" ht="43.2" x14ac:dyDescent="0.3">
      <c r="A18">
        <v>17</v>
      </c>
      <c r="B18" s="3">
        <v>42834</v>
      </c>
      <c r="C18" s="1" t="s">
        <v>35</v>
      </c>
      <c r="D18" s="1" t="s">
        <v>6</v>
      </c>
      <c r="E18">
        <v>1</v>
      </c>
      <c r="F18" s="1" t="s">
        <v>23</v>
      </c>
      <c r="G18">
        <v>1</v>
      </c>
      <c r="L18" t="s">
        <v>6</v>
      </c>
      <c r="M18">
        <v>1</v>
      </c>
    </row>
    <row r="19" spans="1:13" ht="43.2" x14ac:dyDescent="0.3">
      <c r="A19">
        <v>18</v>
      </c>
      <c r="B19" s="3">
        <v>42835</v>
      </c>
      <c r="C19" s="1" t="s">
        <v>36</v>
      </c>
      <c r="D19" s="1" t="s">
        <v>37</v>
      </c>
      <c r="E19">
        <v>1</v>
      </c>
      <c r="F19" s="1" t="s">
        <v>6</v>
      </c>
      <c r="G19">
        <v>1</v>
      </c>
      <c r="L19" t="s">
        <v>6</v>
      </c>
      <c r="M19">
        <v>1</v>
      </c>
    </row>
    <row r="20" spans="1:13" ht="57.6" x14ac:dyDescent="0.3">
      <c r="A20">
        <v>19</v>
      </c>
      <c r="B20" s="3">
        <v>42850</v>
      </c>
      <c r="C20" s="1" t="s">
        <v>38</v>
      </c>
      <c r="D20" s="1" t="s">
        <v>6</v>
      </c>
      <c r="E20">
        <v>1</v>
      </c>
      <c r="F20" s="1" t="s">
        <v>39</v>
      </c>
      <c r="G20">
        <v>0.8</v>
      </c>
      <c r="J20" s="1" t="s">
        <v>40</v>
      </c>
      <c r="K20">
        <v>0.2</v>
      </c>
      <c r="L20" t="s">
        <v>6</v>
      </c>
      <c r="M20">
        <v>1</v>
      </c>
    </row>
    <row r="21" spans="1:13" ht="28.8" x14ac:dyDescent="0.3">
      <c r="A21">
        <v>20</v>
      </c>
      <c r="B21" s="3">
        <v>42855</v>
      </c>
      <c r="C21" s="1" t="s">
        <v>41</v>
      </c>
      <c r="D21" s="1" t="s">
        <v>39</v>
      </c>
      <c r="E21">
        <v>0.8</v>
      </c>
      <c r="F21" s="1" t="s">
        <v>6</v>
      </c>
      <c r="G21">
        <v>1</v>
      </c>
      <c r="H21" s="1" t="s">
        <v>37</v>
      </c>
      <c r="I21">
        <v>0.2</v>
      </c>
      <c r="L21" t="s">
        <v>6</v>
      </c>
      <c r="M21">
        <v>1</v>
      </c>
    </row>
    <row r="22" spans="1:13" ht="72" x14ac:dyDescent="0.3">
      <c r="A22">
        <v>21</v>
      </c>
      <c r="B22" s="3">
        <v>42855</v>
      </c>
      <c r="C22" s="1" t="s">
        <v>42</v>
      </c>
      <c r="D22" s="1" t="s">
        <v>6</v>
      </c>
      <c r="E22">
        <v>1</v>
      </c>
      <c r="F22" s="1" t="s">
        <v>37</v>
      </c>
      <c r="G22">
        <v>1</v>
      </c>
      <c r="L22" t="s">
        <v>6</v>
      </c>
      <c r="M22">
        <v>1</v>
      </c>
    </row>
    <row r="23" spans="1:13" ht="57.6" x14ac:dyDescent="0.3">
      <c r="A23">
        <v>22</v>
      </c>
      <c r="B23" s="3">
        <v>42866</v>
      </c>
      <c r="C23" s="1" t="s">
        <v>43</v>
      </c>
      <c r="D23" s="1" t="s">
        <v>6</v>
      </c>
      <c r="E23">
        <v>1</v>
      </c>
      <c r="F23" s="1" t="s">
        <v>44</v>
      </c>
      <c r="G23">
        <v>1</v>
      </c>
      <c r="L23" t="s">
        <v>6</v>
      </c>
      <c r="M23">
        <v>1</v>
      </c>
    </row>
    <row r="24" spans="1:13" ht="57.6" x14ac:dyDescent="0.3">
      <c r="A24">
        <v>23</v>
      </c>
      <c r="B24" s="3">
        <v>42867</v>
      </c>
      <c r="C24" s="1" t="s">
        <v>45</v>
      </c>
      <c r="D24" s="1" t="s">
        <v>6</v>
      </c>
      <c r="E24">
        <v>1</v>
      </c>
      <c r="F24" s="1" t="s">
        <v>33</v>
      </c>
      <c r="G24">
        <v>1</v>
      </c>
      <c r="L24" t="s">
        <v>6</v>
      </c>
      <c r="M24">
        <v>1</v>
      </c>
    </row>
    <row r="25" spans="1:13" ht="72" x14ac:dyDescent="0.3">
      <c r="A25">
        <v>26</v>
      </c>
      <c r="B25" s="3">
        <v>42892</v>
      </c>
      <c r="C25" s="1" t="s">
        <v>50</v>
      </c>
      <c r="D25" s="1" t="s">
        <v>39</v>
      </c>
      <c r="E25">
        <v>0.8</v>
      </c>
      <c r="F25" s="1" t="s">
        <v>6</v>
      </c>
      <c r="G25">
        <v>1</v>
      </c>
      <c r="H25" s="1" t="s">
        <v>40</v>
      </c>
      <c r="I25">
        <v>0.2</v>
      </c>
      <c r="L25" t="s">
        <v>6</v>
      </c>
      <c r="M25">
        <v>1</v>
      </c>
    </row>
    <row r="26" spans="1:13" ht="57.6" x14ac:dyDescent="0.3">
      <c r="A26">
        <v>24</v>
      </c>
      <c r="B26" s="3">
        <v>42892</v>
      </c>
      <c r="C26" s="1" t="s">
        <v>46</v>
      </c>
      <c r="D26" s="1" t="s">
        <v>6</v>
      </c>
      <c r="E26">
        <v>1</v>
      </c>
      <c r="F26" s="1" t="s">
        <v>47</v>
      </c>
      <c r="G26">
        <v>0.8</v>
      </c>
      <c r="J26" s="1" t="s">
        <v>40</v>
      </c>
      <c r="K26">
        <v>0.2</v>
      </c>
      <c r="L26" t="s">
        <v>6</v>
      </c>
      <c r="M26">
        <v>1</v>
      </c>
    </row>
    <row r="27" spans="1:13" ht="86.4" x14ac:dyDescent="0.3">
      <c r="A27">
        <v>25</v>
      </c>
      <c r="B27" s="3">
        <v>42898</v>
      </c>
      <c r="C27" s="1" t="s">
        <v>48</v>
      </c>
      <c r="D27" s="1" t="s">
        <v>6</v>
      </c>
      <c r="E27">
        <v>1</v>
      </c>
      <c r="F27" s="1" t="s">
        <v>49</v>
      </c>
      <c r="G27">
        <v>1</v>
      </c>
      <c r="L27" t="s">
        <v>6</v>
      </c>
      <c r="M27">
        <v>1</v>
      </c>
    </row>
    <row r="28" spans="1:13" ht="72" x14ac:dyDescent="0.3">
      <c r="A28">
        <v>27</v>
      </c>
      <c r="B28" s="3">
        <v>42921</v>
      </c>
      <c r="C28" s="1" t="s">
        <v>51</v>
      </c>
      <c r="D28" s="1" t="s">
        <v>6</v>
      </c>
      <c r="E28">
        <v>1</v>
      </c>
      <c r="F28" s="1" t="s">
        <v>47</v>
      </c>
      <c r="G28">
        <v>0.8</v>
      </c>
      <c r="J28" s="1" t="s">
        <v>40</v>
      </c>
      <c r="K28">
        <v>0.2</v>
      </c>
      <c r="L28" t="s">
        <v>6</v>
      </c>
      <c r="M28">
        <v>1</v>
      </c>
    </row>
    <row r="29" spans="1:13" ht="43.2" x14ac:dyDescent="0.3">
      <c r="A29">
        <v>28</v>
      </c>
      <c r="B29" s="3">
        <v>42925</v>
      </c>
      <c r="C29" s="1" t="s">
        <v>52</v>
      </c>
      <c r="D29" s="1" t="s">
        <v>6</v>
      </c>
      <c r="E29">
        <v>1</v>
      </c>
      <c r="F29" s="1" t="s">
        <v>23</v>
      </c>
      <c r="G29">
        <v>1</v>
      </c>
      <c r="L29" t="s">
        <v>6</v>
      </c>
      <c r="M29">
        <v>1</v>
      </c>
    </row>
    <row r="30" spans="1:13" ht="57.6" x14ac:dyDescent="0.3">
      <c r="A30">
        <v>29</v>
      </c>
      <c r="B30" s="3">
        <v>42928</v>
      </c>
      <c r="C30" s="1" t="s">
        <v>53</v>
      </c>
      <c r="D30" s="1" t="s">
        <v>6</v>
      </c>
      <c r="E30">
        <v>1</v>
      </c>
      <c r="F30" s="1" t="s">
        <v>47</v>
      </c>
      <c r="G30">
        <v>0.8</v>
      </c>
      <c r="J30" s="1" t="s">
        <v>54</v>
      </c>
      <c r="K30">
        <v>0.2</v>
      </c>
      <c r="L30" t="s">
        <v>6</v>
      </c>
      <c r="M30">
        <v>1</v>
      </c>
    </row>
    <row r="31" spans="1:13" ht="72" x14ac:dyDescent="0.3">
      <c r="A31">
        <v>30</v>
      </c>
      <c r="B31" s="3">
        <v>42938</v>
      </c>
      <c r="C31" s="1" t="s">
        <v>55</v>
      </c>
      <c r="D31" s="1" t="s">
        <v>6</v>
      </c>
      <c r="E31">
        <v>1</v>
      </c>
      <c r="F31" s="1" t="s">
        <v>56</v>
      </c>
      <c r="G31">
        <v>1</v>
      </c>
      <c r="L31" t="s">
        <v>6</v>
      </c>
      <c r="M31">
        <v>1</v>
      </c>
    </row>
    <row r="32" spans="1:13" ht="57.6" x14ac:dyDescent="0.3">
      <c r="A32">
        <v>31</v>
      </c>
      <c r="B32" s="3">
        <v>42939</v>
      </c>
      <c r="C32" s="1" t="s">
        <v>57</v>
      </c>
      <c r="D32" s="1" t="s">
        <v>6</v>
      </c>
      <c r="E32">
        <v>1</v>
      </c>
      <c r="F32" s="1" t="s">
        <v>58</v>
      </c>
      <c r="G32">
        <v>0.8</v>
      </c>
      <c r="J32" s="1" t="s">
        <v>21</v>
      </c>
      <c r="K32">
        <v>0.2</v>
      </c>
      <c r="L32" t="s">
        <v>6</v>
      </c>
      <c r="M32">
        <v>1</v>
      </c>
    </row>
    <row r="33" spans="1:13" ht="28.8" x14ac:dyDescent="0.3">
      <c r="A33">
        <v>32</v>
      </c>
      <c r="B33" s="3">
        <v>42958</v>
      </c>
      <c r="C33" s="1" t="s">
        <v>59</v>
      </c>
      <c r="D33" s="1" t="s">
        <v>60</v>
      </c>
      <c r="E33">
        <v>0.8</v>
      </c>
      <c r="F33" s="1" t="s">
        <v>6</v>
      </c>
      <c r="G33">
        <v>1</v>
      </c>
      <c r="H33" s="1" t="s">
        <v>56</v>
      </c>
      <c r="I33">
        <v>0.2</v>
      </c>
      <c r="L33" t="s">
        <v>6</v>
      </c>
      <c r="M33">
        <v>1</v>
      </c>
    </row>
    <row r="34" spans="1:13" ht="86.4" x14ac:dyDescent="0.3">
      <c r="A34">
        <v>33</v>
      </c>
      <c r="B34" s="3">
        <v>42969</v>
      </c>
      <c r="C34" s="1" t="s">
        <v>61</v>
      </c>
      <c r="D34" s="1" t="s">
        <v>56</v>
      </c>
      <c r="E34">
        <v>1</v>
      </c>
      <c r="F34" s="1" t="s">
        <v>6</v>
      </c>
      <c r="G34">
        <v>1</v>
      </c>
      <c r="L34" t="s">
        <v>6</v>
      </c>
      <c r="M34">
        <v>1</v>
      </c>
    </row>
    <row r="35" spans="1:13" ht="72" x14ac:dyDescent="0.3">
      <c r="A35">
        <v>34</v>
      </c>
      <c r="B35" s="3">
        <v>42979</v>
      </c>
      <c r="C35" s="1" t="s">
        <v>62</v>
      </c>
      <c r="D35" s="1" t="s">
        <v>63</v>
      </c>
      <c r="E35">
        <v>0.8</v>
      </c>
      <c r="F35" s="1" t="s">
        <v>23</v>
      </c>
      <c r="G35">
        <v>1</v>
      </c>
      <c r="H35" s="1" t="s">
        <v>6</v>
      </c>
      <c r="I35">
        <v>0.2</v>
      </c>
      <c r="L35" t="s">
        <v>6</v>
      </c>
      <c r="M35">
        <v>1</v>
      </c>
    </row>
    <row r="36" spans="1:13" ht="43.2" x14ac:dyDescent="0.3">
      <c r="A36">
        <v>35</v>
      </c>
      <c r="B36" s="3">
        <v>42985</v>
      </c>
      <c r="C36" s="1" t="s">
        <v>64</v>
      </c>
      <c r="D36" s="1" t="s">
        <v>65</v>
      </c>
      <c r="E36">
        <v>0.8</v>
      </c>
      <c r="F36" s="1" t="s">
        <v>6</v>
      </c>
      <c r="G36">
        <v>1</v>
      </c>
      <c r="H36" s="1" t="s">
        <v>21</v>
      </c>
      <c r="I36">
        <v>0.2</v>
      </c>
      <c r="L36" t="s">
        <v>6</v>
      </c>
      <c r="M36">
        <v>1</v>
      </c>
    </row>
    <row r="37" spans="1:13" ht="72" x14ac:dyDescent="0.3">
      <c r="A37">
        <v>36</v>
      </c>
      <c r="B37" s="3">
        <v>42989</v>
      </c>
      <c r="C37" s="1" t="s">
        <v>66</v>
      </c>
      <c r="D37" s="1" t="s">
        <v>6</v>
      </c>
      <c r="E37">
        <v>1</v>
      </c>
      <c r="F37" s="1" t="s">
        <v>67</v>
      </c>
      <c r="G37">
        <v>1</v>
      </c>
      <c r="L37" t="s">
        <v>6</v>
      </c>
      <c r="M37">
        <v>1</v>
      </c>
    </row>
    <row r="38" spans="1:13" ht="72" x14ac:dyDescent="0.3">
      <c r="A38">
        <v>37</v>
      </c>
      <c r="B38" s="3">
        <v>42992</v>
      </c>
      <c r="C38" s="1" t="s">
        <v>68</v>
      </c>
      <c r="D38" s="1" t="s">
        <v>6</v>
      </c>
      <c r="E38">
        <v>1</v>
      </c>
      <c r="F38" s="1" t="s">
        <v>69</v>
      </c>
      <c r="G38">
        <v>1</v>
      </c>
      <c r="L38" t="s">
        <v>6</v>
      </c>
      <c r="M38">
        <v>1</v>
      </c>
    </row>
    <row r="39" spans="1:13" ht="57.6" x14ac:dyDescent="0.3">
      <c r="A39">
        <v>38</v>
      </c>
      <c r="B39" s="3">
        <v>42999</v>
      </c>
      <c r="C39" s="1" t="s">
        <v>115</v>
      </c>
      <c r="D39" s="1" t="s">
        <v>65</v>
      </c>
      <c r="E39">
        <v>1</v>
      </c>
      <c r="F39" s="1" t="s">
        <v>6</v>
      </c>
      <c r="G39">
        <v>1</v>
      </c>
      <c r="L39" t="s">
        <v>6</v>
      </c>
      <c r="M39">
        <v>1</v>
      </c>
    </row>
    <row r="40" spans="1:13" ht="57.6" x14ac:dyDescent="0.3">
      <c r="A40">
        <v>39</v>
      </c>
      <c r="B40" s="3">
        <v>42999</v>
      </c>
      <c r="C40" s="1" t="s">
        <v>70</v>
      </c>
      <c r="D40" s="1" t="s">
        <v>6</v>
      </c>
      <c r="E40">
        <v>1</v>
      </c>
      <c r="F40" s="1" t="s">
        <v>67</v>
      </c>
      <c r="G40">
        <v>1</v>
      </c>
      <c r="L40" t="s">
        <v>6</v>
      </c>
      <c r="M40">
        <v>1</v>
      </c>
    </row>
    <row r="41" spans="1:13" ht="72" x14ac:dyDescent="0.3">
      <c r="A41">
        <v>40</v>
      </c>
      <c r="B41" s="3">
        <v>43001</v>
      </c>
      <c r="C41" s="1" t="s">
        <v>71</v>
      </c>
      <c r="D41" s="1" t="s">
        <v>6</v>
      </c>
      <c r="E41">
        <v>1</v>
      </c>
      <c r="F41" s="1" t="s">
        <v>6</v>
      </c>
      <c r="G41">
        <v>1</v>
      </c>
      <c r="L41" t="s">
        <v>6</v>
      </c>
      <c r="M41">
        <v>1</v>
      </c>
    </row>
    <row r="42" spans="1:13" ht="57.6" x14ac:dyDescent="0.3">
      <c r="A42">
        <v>41</v>
      </c>
      <c r="B42" s="3">
        <v>43007</v>
      </c>
      <c r="C42" s="1" t="s">
        <v>72</v>
      </c>
      <c r="D42" s="1" t="s">
        <v>67</v>
      </c>
      <c r="E42">
        <v>1</v>
      </c>
      <c r="F42" s="1" t="s">
        <v>6</v>
      </c>
      <c r="G42">
        <v>1</v>
      </c>
      <c r="L42" t="s">
        <v>6</v>
      </c>
      <c r="M42">
        <v>1</v>
      </c>
    </row>
    <row r="43" spans="1:13" ht="28.8" x14ac:dyDescent="0.3">
      <c r="A43">
        <v>42</v>
      </c>
      <c r="B43" s="3">
        <v>43021</v>
      </c>
      <c r="C43" s="1" t="s">
        <v>73</v>
      </c>
      <c r="D43" s="1" t="s">
        <v>6</v>
      </c>
      <c r="E43">
        <v>1</v>
      </c>
      <c r="F43" s="1" t="s">
        <v>67</v>
      </c>
      <c r="G43">
        <v>1</v>
      </c>
      <c r="L43" t="s">
        <v>6</v>
      </c>
      <c r="M43">
        <v>1</v>
      </c>
    </row>
    <row r="44" spans="1:13" ht="115.2" x14ac:dyDescent="0.3">
      <c r="A44">
        <v>43</v>
      </c>
      <c r="B44" s="3">
        <v>43026</v>
      </c>
      <c r="C44" s="1" t="s">
        <v>74</v>
      </c>
      <c r="D44" s="1" t="s">
        <v>21</v>
      </c>
      <c r="E44">
        <v>1</v>
      </c>
      <c r="F44" s="1" t="s">
        <v>6</v>
      </c>
      <c r="G44">
        <v>1</v>
      </c>
      <c r="L44" t="s">
        <v>6</v>
      </c>
      <c r="M44">
        <v>1</v>
      </c>
    </row>
    <row r="45" spans="1:13" ht="43.2" x14ac:dyDescent="0.3">
      <c r="A45">
        <v>44</v>
      </c>
      <c r="B45" s="3">
        <v>43032</v>
      </c>
      <c r="C45" s="1" t="s">
        <v>75</v>
      </c>
      <c r="D45" s="1" t="s">
        <v>67</v>
      </c>
      <c r="E45">
        <v>1</v>
      </c>
      <c r="F45" s="1" t="s">
        <v>6</v>
      </c>
      <c r="G45">
        <v>1</v>
      </c>
      <c r="L45" t="s">
        <v>6</v>
      </c>
      <c r="M45">
        <v>1</v>
      </c>
    </row>
    <row r="46" spans="1:13" ht="72" x14ac:dyDescent="0.3">
      <c r="A46">
        <v>45</v>
      </c>
      <c r="B46" s="3">
        <v>43050</v>
      </c>
      <c r="C46" s="1" t="s">
        <v>76</v>
      </c>
      <c r="D46" s="1" t="s">
        <v>6</v>
      </c>
      <c r="E46">
        <v>1</v>
      </c>
      <c r="F46" s="1" t="s">
        <v>23</v>
      </c>
      <c r="G46">
        <v>1</v>
      </c>
      <c r="L46" t="s">
        <v>6</v>
      </c>
      <c r="M46">
        <v>1</v>
      </c>
    </row>
    <row r="47" spans="1:13" ht="72" x14ac:dyDescent="0.3">
      <c r="A47">
        <v>46</v>
      </c>
      <c r="B47" s="3">
        <v>43051</v>
      </c>
      <c r="C47" s="1" t="s">
        <v>77</v>
      </c>
      <c r="D47" s="1" t="s">
        <v>6</v>
      </c>
      <c r="E47">
        <v>1</v>
      </c>
      <c r="F47" s="1" t="s">
        <v>67</v>
      </c>
      <c r="G47">
        <v>1</v>
      </c>
      <c r="L47" t="s">
        <v>6</v>
      </c>
      <c r="M47">
        <v>1</v>
      </c>
    </row>
    <row r="48" spans="1:13" ht="57.6" x14ac:dyDescent="0.3">
      <c r="A48">
        <v>47</v>
      </c>
      <c r="B48" s="3">
        <v>43064</v>
      </c>
      <c r="C48" s="1" t="s">
        <v>78</v>
      </c>
      <c r="D48" s="1" t="s">
        <v>67</v>
      </c>
      <c r="E48">
        <v>1</v>
      </c>
      <c r="F48" s="1" t="s">
        <v>6</v>
      </c>
      <c r="G48">
        <v>1</v>
      </c>
      <c r="L48" t="s">
        <v>6</v>
      </c>
      <c r="M48">
        <v>1</v>
      </c>
    </row>
    <row r="49" spans="1:13" ht="115.2" x14ac:dyDescent="0.3">
      <c r="A49">
        <v>48</v>
      </c>
      <c r="B49" s="3">
        <v>43075</v>
      </c>
      <c r="C49" s="1" t="s">
        <v>79</v>
      </c>
      <c r="D49" s="1" t="s">
        <v>80</v>
      </c>
      <c r="E49">
        <v>1</v>
      </c>
      <c r="F49" s="1" t="s">
        <v>6</v>
      </c>
      <c r="G49">
        <v>1</v>
      </c>
      <c r="L49" t="s">
        <v>6</v>
      </c>
      <c r="M49">
        <v>1</v>
      </c>
    </row>
    <row r="50" spans="1:13" ht="28.8" x14ac:dyDescent="0.3">
      <c r="A50">
        <v>49</v>
      </c>
      <c r="B50" s="3">
        <v>43079</v>
      </c>
      <c r="C50" s="1" t="s">
        <v>81</v>
      </c>
      <c r="D50" s="1" t="s">
        <v>67</v>
      </c>
      <c r="E50">
        <v>1</v>
      </c>
      <c r="F50" s="1" t="s">
        <v>6</v>
      </c>
      <c r="G50">
        <v>1</v>
      </c>
      <c r="L50" t="s">
        <v>6</v>
      </c>
      <c r="M50">
        <v>1</v>
      </c>
    </row>
    <row r="51" spans="1:13" ht="43.2" x14ac:dyDescent="0.3">
      <c r="A51">
        <v>50</v>
      </c>
      <c r="B51" s="3">
        <v>43087</v>
      </c>
      <c r="C51" s="1" t="s">
        <v>82</v>
      </c>
      <c r="D51" s="1" t="s">
        <v>6</v>
      </c>
      <c r="E51">
        <v>1</v>
      </c>
      <c r="F51" s="1" t="s">
        <v>49</v>
      </c>
      <c r="G51">
        <v>1</v>
      </c>
      <c r="L51" t="s">
        <v>6</v>
      </c>
      <c r="M51">
        <v>1</v>
      </c>
    </row>
    <row r="52" spans="1:13" ht="72" x14ac:dyDescent="0.3">
      <c r="A52">
        <v>51</v>
      </c>
      <c r="B52" s="3">
        <v>43093</v>
      </c>
      <c r="C52" s="1" t="s">
        <v>83</v>
      </c>
      <c r="D52" s="1" t="s">
        <v>67</v>
      </c>
      <c r="E52">
        <v>1</v>
      </c>
      <c r="F52" s="1" t="s">
        <v>6</v>
      </c>
      <c r="G52">
        <v>1</v>
      </c>
      <c r="L52" t="s">
        <v>6</v>
      </c>
      <c r="M52">
        <v>1</v>
      </c>
    </row>
    <row r="53" spans="1:13" ht="57.6" x14ac:dyDescent="0.3">
      <c r="A53">
        <v>52</v>
      </c>
      <c r="B53" s="3">
        <v>43107</v>
      </c>
      <c r="C53" s="1" t="s">
        <v>84</v>
      </c>
      <c r="D53" s="1" t="s">
        <v>58</v>
      </c>
      <c r="E53">
        <v>1</v>
      </c>
      <c r="F53" s="1" t="s">
        <v>6</v>
      </c>
      <c r="G53">
        <v>1</v>
      </c>
      <c r="L53" t="s">
        <v>6</v>
      </c>
      <c r="M53">
        <v>1</v>
      </c>
    </row>
    <row r="54" spans="1:13" ht="72" x14ac:dyDescent="0.3">
      <c r="A54">
        <v>53</v>
      </c>
      <c r="B54" s="3">
        <v>43114</v>
      </c>
      <c r="C54" s="1" t="s">
        <v>85</v>
      </c>
      <c r="D54" s="1" t="s">
        <v>67</v>
      </c>
      <c r="E54">
        <v>1</v>
      </c>
      <c r="F54" s="1" t="s">
        <v>6</v>
      </c>
      <c r="G54">
        <v>1</v>
      </c>
      <c r="L54" t="s">
        <v>6</v>
      </c>
      <c r="M54">
        <v>1</v>
      </c>
    </row>
    <row r="55" spans="1:13" ht="43.2" x14ac:dyDescent="0.3">
      <c r="A55">
        <v>54</v>
      </c>
      <c r="B55" s="3">
        <v>43120</v>
      </c>
      <c r="C55" s="1" t="s">
        <v>86</v>
      </c>
      <c r="D55" s="1" t="s">
        <v>6</v>
      </c>
      <c r="E55">
        <v>1</v>
      </c>
      <c r="F55" s="1" t="s">
        <v>67</v>
      </c>
      <c r="G55">
        <v>1</v>
      </c>
      <c r="L55" t="s">
        <v>6</v>
      </c>
      <c r="M55">
        <v>1</v>
      </c>
    </row>
    <row r="56" spans="1:13" ht="43.2" x14ac:dyDescent="0.3">
      <c r="A56">
        <v>55</v>
      </c>
      <c r="B56" s="3">
        <v>43127</v>
      </c>
      <c r="C56" s="1" t="s">
        <v>87</v>
      </c>
      <c r="D56" s="1" t="s">
        <v>67</v>
      </c>
      <c r="E56">
        <v>1</v>
      </c>
      <c r="F56" s="1" t="s">
        <v>6</v>
      </c>
      <c r="G56">
        <v>1</v>
      </c>
      <c r="L56" t="s">
        <v>6</v>
      </c>
      <c r="M56">
        <v>1</v>
      </c>
    </row>
    <row r="57" spans="1:13" ht="43.2" x14ac:dyDescent="0.3">
      <c r="A57">
        <v>56</v>
      </c>
      <c r="B57" s="3">
        <v>43134</v>
      </c>
      <c r="C57" s="1" t="s">
        <v>88</v>
      </c>
      <c r="D57" s="1" t="s">
        <v>67</v>
      </c>
      <c r="E57">
        <v>1</v>
      </c>
      <c r="F57" s="1" t="s">
        <v>6</v>
      </c>
      <c r="G57">
        <v>1</v>
      </c>
      <c r="L57" t="s">
        <v>6</v>
      </c>
      <c r="M57">
        <v>1</v>
      </c>
    </row>
    <row r="58" spans="1:13" ht="28.8" x14ac:dyDescent="0.3">
      <c r="A58">
        <v>57</v>
      </c>
      <c r="B58" s="3">
        <v>43149</v>
      </c>
      <c r="C58" s="1" t="s">
        <v>89</v>
      </c>
      <c r="D58" s="1" t="s">
        <v>67</v>
      </c>
      <c r="E58">
        <v>1</v>
      </c>
      <c r="F58" s="1" t="s">
        <v>6</v>
      </c>
      <c r="G58">
        <v>1</v>
      </c>
      <c r="L58" t="s">
        <v>6</v>
      </c>
      <c r="M58">
        <v>1</v>
      </c>
    </row>
    <row r="59" spans="1:13" ht="57.6" x14ac:dyDescent="0.3">
      <c r="A59">
        <v>58</v>
      </c>
      <c r="B59" s="3">
        <v>43155</v>
      </c>
      <c r="C59" s="1" t="s">
        <v>90</v>
      </c>
      <c r="D59" s="1" t="s">
        <v>6</v>
      </c>
      <c r="E59">
        <v>1</v>
      </c>
      <c r="F59" s="1" t="s">
        <v>67</v>
      </c>
      <c r="G59">
        <v>1</v>
      </c>
      <c r="L59" t="s">
        <v>6</v>
      </c>
      <c r="M59">
        <v>1</v>
      </c>
    </row>
    <row r="60" spans="1:13" ht="86.4" x14ac:dyDescent="0.3">
      <c r="A60">
        <v>59</v>
      </c>
      <c r="B60" s="3">
        <v>43158</v>
      </c>
      <c r="C60" s="1" t="s">
        <v>91</v>
      </c>
      <c r="D60" s="1" t="s">
        <v>6</v>
      </c>
      <c r="E60">
        <v>1</v>
      </c>
      <c r="F60" s="1" t="s">
        <v>92</v>
      </c>
      <c r="G60">
        <v>1</v>
      </c>
      <c r="L60" t="s">
        <v>6</v>
      </c>
      <c r="M60">
        <v>1</v>
      </c>
    </row>
    <row r="61" spans="1:13" ht="43.2" x14ac:dyDescent="0.3">
      <c r="A61">
        <v>60</v>
      </c>
      <c r="B61" s="3">
        <v>43162</v>
      </c>
      <c r="C61" s="1" t="s">
        <v>93</v>
      </c>
      <c r="D61" s="1" t="s">
        <v>67</v>
      </c>
      <c r="E61">
        <v>1</v>
      </c>
      <c r="F61" s="1" t="s">
        <v>6</v>
      </c>
      <c r="G61">
        <v>1</v>
      </c>
      <c r="L61" t="s">
        <v>6</v>
      </c>
      <c r="M61">
        <v>1</v>
      </c>
    </row>
    <row r="62" spans="1:13" ht="57.6" x14ac:dyDescent="0.3">
      <c r="A62">
        <v>61</v>
      </c>
      <c r="B62" s="3">
        <v>43169</v>
      </c>
      <c r="C62" s="1" t="s">
        <v>94</v>
      </c>
      <c r="D62" s="1" t="s">
        <v>67</v>
      </c>
      <c r="E62">
        <v>1</v>
      </c>
      <c r="F62" s="1" t="s">
        <v>6</v>
      </c>
      <c r="G62">
        <v>1</v>
      </c>
      <c r="L62" t="s">
        <v>6</v>
      </c>
      <c r="M62">
        <v>1</v>
      </c>
    </row>
    <row r="63" spans="1:13" ht="43.2" x14ac:dyDescent="0.3">
      <c r="A63">
        <v>62</v>
      </c>
      <c r="B63" s="3">
        <v>43176</v>
      </c>
      <c r="C63" s="1" t="s">
        <v>95</v>
      </c>
      <c r="D63" s="1" t="s">
        <v>6</v>
      </c>
      <c r="E63">
        <v>1</v>
      </c>
      <c r="F63" s="1" t="s">
        <v>67</v>
      </c>
      <c r="G63">
        <v>1</v>
      </c>
      <c r="L63" t="s">
        <v>6</v>
      </c>
      <c r="M63">
        <v>1</v>
      </c>
    </row>
    <row r="64" spans="1:13" ht="72" x14ac:dyDescent="0.3">
      <c r="A64">
        <v>63</v>
      </c>
      <c r="B64" s="3">
        <v>43177</v>
      </c>
      <c r="C64" s="1" t="s">
        <v>96</v>
      </c>
      <c r="D64" s="1" t="s">
        <v>23</v>
      </c>
      <c r="E64">
        <v>1</v>
      </c>
      <c r="F64" s="1" t="s">
        <v>6</v>
      </c>
      <c r="G64">
        <v>1</v>
      </c>
      <c r="L64" t="s">
        <v>6</v>
      </c>
      <c r="M64">
        <v>1</v>
      </c>
    </row>
    <row r="65" spans="1:13" ht="72" x14ac:dyDescent="0.3">
      <c r="A65">
        <v>64</v>
      </c>
      <c r="B65" s="3">
        <v>43190</v>
      </c>
      <c r="C65" s="1" t="s">
        <v>97</v>
      </c>
      <c r="D65" s="1" t="s">
        <v>67</v>
      </c>
      <c r="E65">
        <v>1</v>
      </c>
      <c r="F65" s="1" t="s">
        <v>6</v>
      </c>
      <c r="G65">
        <v>1</v>
      </c>
      <c r="L65" t="s">
        <v>6</v>
      </c>
      <c r="M65">
        <v>1</v>
      </c>
    </row>
    <row r="66" spans="1:13" ht="57.6" x14ac:dyDescent="0.3">
      <c r="A66">
        <v>65</v>
      </c>
      <c r="B66" s="3">
        <v>43191</v>
      </c>
      <c r="C66" s="1" t="s">
        <v>98</v>
      </c>
      <c r="D66" s="1" t="s">
        <v>6</v>
      </c>
      <c r="E66">
        <v>1</v>
      </c>
      <c r="F66" s="1" t="s">
        <v>67</v>
      </c>
      <c r="G66">
        <v>1</v>
      </c>
      <c r="L66" t="s">
        <v>6</v>
      </c>
      <c r="M66">
        <v>1</v>
      </c>
    </row>
    <row r="67" spans="1:13" ht="57.6" x14ac:dyDescent="0.3">
      <c r="A67">
        <v>66</v>
      </c>
      <c r="B67" s="3">
        <v>43204</v>
      </c>
      <c r="C67" s="1" t="s">
        <v>99</v>
      </c>
      <c r="D67" s="1" t="s">
        <v>67</v>
      </c>
      <c r="E67">
        <v>1</v>
      </c>
      <c r="F67" s="1" t="s">
        <v>6</v>
      </c>
      <c r="G67">
        <v>1</v>
      </c>
      <c r="L67" t="s">
        <v>6</v>
      </c>
      <c r="M67">
        <v>1</v>
      </c>
    </row>
    <row r="68" spans="1:13" ht="72" x14ac:dyDescent="0.3">
      <c r="A68">
        <v>67</v>
      </c>
      <c r="B68" s="3">
        <v>43232</v>
      </c>
      <c r="C68" s="1" t="s">
        <v>100</v>
      </c>
      <c r="D68" s="1" t="s">
        <v>67</v>
      </c>
      <c r="E68">
        <v>1</v>
      </c>
      <c r="F68" s="1" t="s">
        <v>6</v>
      </c>
      <c r="G68">
        <v>1</v>
      </c>
      <c r="L68" t="s">
        <v>6</v>
      </c>
      <c r="M68">
        <v>1</v>
      </c>
    </row>
    <row r="69" spans="1:13" ht="100.8" x14ac:dyDescent="0.3">
      <c r="A69">
        <v>68</v>
      </c>
      <c r="B69" s="3">
        <v>43239</v>
      </c>
      <c r="C69" s="1" t="s">
        <v>101</v>
      </c>
      <c r="D69" s="1" t="s">
        <v>6</v>
      </c>
      <c r="E69">
        <v>1</v>
      </c>
      <c r="F69" s="1" t="s">
        <v>67</v>
      </c>
      <c r="G69">
        <v>1</v>
      </c>
      <c r="L69" t="s">
        <v>6</v>
      </c>
      <c r="M69">
        <v>1</v>
      </c>
    </row>
    <row r="70" spans="1:13" ht="43.2" x14ac:dyDescent="0.3">
      <c r="A70">
        <v>69</v>
      </c>
      <c r="B70" s="3">
        <v>43247</v>
      </c>
      <c r="C70" s="1" t="s">
        <v>102</v>
      </c>
      <c r="D70" s="1" t="s">
        <v>6</v>
      </c>
      <c r="E70">
        <v>1</v>
      </c>
      <c r="F70" s="1" t="s">
        <v>67</v>
      </c>
      <c r="G70">
        <v>1</v>
      </c>
      <c r="L70" t="s">
        <v>6</v>
      </c>
      <c r="M70">
        <v>1</v>
      </c>
    </row>
    <row r="71" spans="1:13" ht="72" x14ac:dyDescent="0.3">
      <c r="A71">
        <v>70</v>
      </c>
      <c r="B71" s="3">
        <v>43258</v>
      </c>
      <c r="C71" s="1" t="s">
        <v>103</v>
      </c>
      <c r="D71" s="1" t="s">
        <v>104</v>
      </c>
      <c r="E71">
        <v>0.8</v>
      </c>
      <c r="F71" s="1" t="s">
        <v>6</v>
      </c>
      <c r="G71">
        <v>1</v>
      </c>
      <c r="H71" s="1" t="s">
        <v>21</v>
      </c>
      <c r="I71">
        <v>0.2</v>
      </c>
      <c r="L71" t="s">
        <v>6</v>
      </c>
      <c r="M71">
        <v>1</v>
      </c>
    </row>
    <row r="72" spans="1:13" ht="86.4" x14ac:dyDescent="0.3">
      <c r="A72">
        <v>71</v>
      </c>
      <c r="B72" s="3">
        <v>43261</v>
      </c>
      <c r="C72" s="1" t="s">
        <v>105</v>
      </c>
      <c r="D72" s="1" t="s">
        <v>67</v>
      </c>
      <c r="E72">
        <v>1</v>
      </c>
      <c r="F72" s="1" t="s">
        <v>6</v>
      </c>
      <c r="G72">
        <v>1</v>
      </c>
      <c r="L72" t="s">
        <v>6</v>
      </c>
      <c r="M72">
        <v>1</v>
      </c>
    </row>
    <row r="73" spans="1:13" ht="57.6" x14ac:dyDescent="0.3">
      <c r="A73">
        <v>72</v>
      </c>
      <c r="B73" s="3">
        <v>43267</v>
      </c>
      <c r="C73" s="1" t="s">
        <v>106</v>
      </c>
      <c r="D73" s="1" t="s">
        <v>67</v>
      </c>
      <c r="E73">
        <v>1</v>
      </c>
      <c r="F73" s="1" t="s">
        <v>6</v>
      </c>
      <c r="G73">
        <v>1</v>
      </c>
      <c r="L73" t="s">
        <v>6</v>
      </c>
      <c r="M73">
        <v>1</v>
      </c>
    </row>
    <row r="74" spans="1:13" ht="57.6" x14ac:dyDescent="0.3">
      <c r="A74">
        <v>73</v>
      </c>
      <c r="B74" s="3">
        <v>43275</v>
      </c>
      <c r="C74" s="1" t="s">
        <v>107</v>
      </c>
      <c r="D74" s="1" t="s">
        <v>6</v>
      </c>
      <c r="E74">
        <v>1</v>
      </c>
      <c r="F74" s="1" t="s">
        <v>67</v>
      </c>
      <c r="G74">
        <v>1</v>
      </c>
      <c r="L74" t="s">
        <v>6</v>
      </c>
      <c r="M74">
        <v>1</v>
      </c>
    </row>
    <row r="75" spans="1:13" ht="43.2" x14ac:dyDescent="0.3">
      <c r="A75">
        <v>74</v>
      </c>
      <c r="B75" s="3">
        <v>43282</v>
      </c>
      <c r="C75" s="1" t="s">
        <v>108</v>
      </c>
      <c r="D75" s="1" t="s">
        <v>6</v>
      </c>
      <c r="E75">
        <v>1</v>
      </c>
      <c r="F75" s="1" t="s">
        <v>67</v>
      </c>
      <c r="G75">
        <v>1</v>
      </c>
      <c r="L75" t="s">
        <v>6</v>
      </c>
      <c r="M75">
        <v>1</v>
      </c>
    </row>
    <row r="76" spans="1:13" ht="57.6" x14ac:dyDescent="0.3">
      <c r="A76">
        <v>75</v>
      </c>
      <c r="B76" s="3">
        <v>43291</v>
      </c>
      <c r="C76" s="1" t="s">
        <v>109</v>
      </c>
      <c r="D76" s="1" t="s">
        <v>23</v>
      </c>
      <c r="E76">
        <v>1</v>
      </c>
      <c r="F76" s="1" t="s">
        <v>6</v>
      </c>
      <c r="G76">
        <v>1</v>
      </c>
      <c r="L76" t="s">
        <v>6</v>
      </c>
      <c r="M76">
        <v>1</v>
      </c>
    </row>
    <row r="77" spans="1:13" ht="57.6" x14ac:dyDescent="0.3">
      <c r="A77">
        <v>76</v>
      </c>
      <c r="B77" s="3">
        <v>43294</v>
      </c>
      <c r="C77" s="1" t="s">
        <v>113</v>
      </c>
      <c r="D77" s="1" t="s">
        <v>114</v>
      </c>
      <c r="E77">
        <v>1</v>
      </c>
      <c r="F77" s="1" t="s">
        <v>6</v>
      </c>
      <c r="G77">
        <v>1</v>
      </c>
      <c r="L77" t="s">
        <v>6</v>
      </c>
      <c r="M77">
        <v>1</v>
      </c>
    </row>
    <row r="78" spans="1:13" ht="43.2" x14ac:dyDescent="0.3">
      <c r="A78">
        <v>77</v>
      </c>
      <c r="B78" s="3">
        <v>43296</v>
      </c>
      <c r="C78" s="1" t="s">
        <v>110</v>
      </c>
      <c r="D78" s="1" t="s">
        <v>6</v>
      </c>
      <c r="E78">
        <v>1</v>
      </c>
      <c r="F78" s="1" t="s">
        <v>67</v>
      </c>
      <c r="G78">
        <v>1</v>
      </c>
      <c r="L78" t="s">
        <v>6</v>
      </c>
      <c r="M78">
        <v>1</v>
      </c>
    </row>
    <row r="79" spans="1:13" ht="43.2" x14ac:dyDescent="0.3">
      <c r="A79">
        <v>78</v>
      </c>
      <c r="B79" s="3">
        <v>43308</v>
      </c>
      <c r="C79" s="1" t="s">
        <v>121</v>
      </c>
      <c r="D79" s="1" t="s">
        <v>21</v>
      </c>
      <c r="E79">
        <v>1</v>
      </c>
      <c r="F79" s="1" t="s">
        <v>37</v>
      </c>
      <c r="G79">
        <v>1</v>
      </c>
      <c r="L79" t="s">
        <v>6</v>
      </c>
      <c r="M79">
        <v>1</v>
      </c>
    </row>
    <row r="80" spans="1:13" ht="57.6" x14ac:dyDescent="0.3">
      <c r="A80" s="8">
        <v>79</v>
      </c>
      <c r="B80" s="9">
        <v>43318</v>
      </c>
      <c r="C80" s="10" t="s">
        <v>122</v>
      </c>
      <c r="D80" s="10" t="s">
        <v>114</v>
      </c>
      <c r="E80" s="8">
        <v>1</v>
      </c>
      <c r="F80" s="10" t="s">
        <v>6</v>
      </c>
      <c r="G80" s="8">
        <v>1</v>
      </c>
      <c r="H80" s="8"/>
      <c r="I80" s="8"/>
      <c r="J80" s="10"/>
      <c r="K80" s="8"/>
      <c r="L80" s="8" t="s">
        <v>6</v>
      </c>
      <c r="M80" s="8">
        <v>1</v>
      </c>
    </row>
    <row r="81" spans="1:13" ht="43.2" x14ac:dyDescent="0.3">
      <c r="A81">
        <v>80</v>
      </c>
      <c r="B81" s="3">
        <v>43359</v>
      </c>
      <c r="C81" s="1" t="s">
        <v>127</v>
      </c>
      <c r="D81" s="1" t="s">
        <v>67</v>
      </c>
      <c r="E81">
        <v>1</v>
      </c>
      <c r="F81" s="1" t="s">
        <v>6</v>
      </c>
      <c r="G81">
        <v>1</v>
      </c>
      <c r="L81" t="s">
        <v>6</v>
      </c>
      <c r="M81">
        <v>1</v>
      </c>
    </row>
    <row r="82" spans="1:13" ht="28.8" x14ac:dyDescent="0.3">
      <c r="A82">
        <f t="shared" ref="A82:A145" si="0">A81+1</f>
        <v>81</v>
      </c>
      <c r="B82" s="3">
        <v>43366</v>
      </c>
      <c r="C82" s="1" t="s">
        <v>128</v>
      </c>
      <c r="D82" s="1" t="s">
        <v>67</v>
      </c>
      <c r="E82">
        <v>1</v>
      </c>
      <c r="F82" s="1" t="s">
        <v>6</v>
      </c>
      <c r="G82">
        <v>1</v>
      </c>
      <c r="L82" t="s">
        <v>6</v>
      </c>
      <c r="M82">
        <v>1</v>
      </c>
    </row>
    <row r="83" spans="1:13" ht="43.2" x14ac:dyDescent="0.3">
      <c r="A83">
        <f t="shared" si="0"/>
        <v>82</v>
      </c>
      <c r="B83" s="3">
        <v>43372</v>
      </c>
      <c r="C83" s="1" t="s">
        <v>129</v>
      </c>
      <c r="D83" s="1" t="s">
        <v>130</v>
      </c>
      <c r="E83">
        <v>0.8</v>
      </c>
      <c r="F83" s="1" t="s">
        <v>6</v>
      </c>
      <c r="G83">
        <v>1</v>
      </c>
      <c r="J83" s="1" t="s">
        <v>6</v>
      </c>
      <c r="K83">
        <v>0.2</v>
      </c>
      <c r="L83" t="s">
        <v>6</v>
      </c>
      <c r="M83">
        <v>1</v>
      </c>
    </row>
    <row r="84" spans="1:13" ht="57.6" x14ac:dyDescent="0.3">
      <c r="A84">
        <f t="shared" si="0"/>
        <v>83</v>
      </c>
      <c r="B84" s="3">
        <v>43385</v>
      </c>
      <c r="C84" s="1" t="s">
        <v>131</v>
      </c>
      <c r="D84" s="1" t="s">
        <v>6</v>
      </c>
      <c r="E84">
        <v>1</v>
      </c>
      <c r="F84" s="1" t="s">
        <v>21</v>
      </c>
      <c r="G84">
        <v>1</v>
      </c>
      <c r="L84" t="s">
        <v>6</v>
      </c>
      <c r="M84">
        <v>1</v>
      </c>
    </row>
    <row r="85" spans="1:13" ht="43.2" x14ac:dyDescent="0.3">
      <c r="A85">
        <f t="shared" si="0"/>
        <v>84</v>
      </c>
      <c r="B85" s="3">
        <v>43386</v>
      </c>
      <c r="C85" s="1" t="s">
        <v>132</v>
      </c>
      <c r="D85" s="1" t="s">
        <v>6</v>
      </c>
      <c r="E85">
        <v>1</v>
      </c>
      <c r="F85" s="1" t="s">
        <v>21</v>
      </c>
      <c r="G85">
        <v>1</v>
      </c>
      <c r="L85" t="s">
        <v>6</v>
      </c>
      <c r="M85">
        <v>1</v>
      </c>
    </row>
    <row r="86" spans="1:13" ht="28.8" x14ac:dyDescent="0.3">
      <c r="A86">
        <f t="shared" si="0"/>
        <v>85</v>
      </c>
      <c r="B86" s="3">
        <v>43387</v>
      </c>
      <c r="C86" s="1" t="s">
        <v>133</v>
      </c>
      <c r="D86" s="1" t="s">
        <v>6</v>
      </c>
      <c r="E86">
        <v>1</v>
      </c>
      <c r="F86" s="1" t="s">
        <v>67</v>
      </c>
      <c r="G86">
        <v>1</v>
      </c>
      <c r="L86" t="s">
        <v>6</v>
      </c>
      <c r="M86">
        <v>1</v>
      </c>
    </row>
    <row r="87" spans="1:13" ht="28.8" x14ac:dyDescent="0.3">
      <c r="A87">
        <f t="shared" si="0"/>
        <v>86</v>
      </c>
      <c r="B87" s="3">
        <v>43401</v>
      </c>
      <c r="C87" s="1" t="s">
        <v>134</v>
      </c>
      <c r="D87" s="1" t="s">
        <v>6</v>
      </c>
      <c r="E87">
        <v>1</v>
      </c>
      <c r="F87" s="1" t="s">
        <v>23</v>
      </c>
      <c r="G87">
        <v>1</v>
      </c>
      <c r="L87" t="s">
        <v>6</v>
      </c>
      <c r="M87">
        <v>1</v>
      </c>
    </row>
    <row r="88" spans="1:13" ht="28.8" x14ac:dyDescent="0.3">
      <c r="A88">
        <f t="shared" si="0"/>
        <v>87</v>
      </c>
      <c r="B88" s="3">
        <v>43407</v>
      </c>
      <c r="C88" s="1" t="s">
        <v>135</v>
      </c>
      <c r="D88" s="1" t="s">
        <v>6</v>
      </c>
      <c r="E88">
        <v>1</v>
      </c>
      <c r="F88" s="1" t="s">
        <v>67</v>
      </c>
      <c r="G88">
        <v>1</v>
      </c>
      <c r="L88" t="s">
        <v>6</v>
      </c>
      <c r="M88">
        <v>1</v>
      </c>
    </row>
    <row r="89" spans="1:13" x14ac:dyDescent="0.3">
      <c r="A89">
        <f t="shared" si="0"/>
        <v>88</v>
      </c>
      <c r="B89" s="3">
        <v>43409</v>
      </c>
      <c r="C89" s="1" t="s">
        <v>136</v>
      </c>
      <c r="D89" s="1" t="s">
        <v>20</v>
      </c>
      <c r="E89">
        <v>1</v>
      </c>
      <c r="F89" s="1" t="s">
        <v>6</v>
      </c>
      <c r="G89">
        <v>1</v>
      </c>
      <c r="L89" t="s">
        <v>6</v>
      </c>
      <c r="M89">
        <v>1</v>
      </c>
    </row>
    <row r="90" spans="1:13" ht="72" x14ac:dyDescent="0.3">
      <c r="A90">
        <f t="shared" si="0"/>
        <v>89</v>
      </c>
      <c r="B90" s="3">
        <v>43410</v>
      </c>
      <c r="C90" s="1" t="s">
        <v>137</v>
      </c>
      <c r="D90" s="1" t="s">
        <v>20</v>
      </c>
      <c r="E90">
        <v>1</v>
      </c>
      <c r="F90" s="1" t="s">
        <v>6</v>
      </c>
      <c r="G90">
        <v>1</v>
      </c>
      <c r="L90" t="s">
        <v>6</v>
      </c>
      <c r="M90">
        <v>1</v>
      </c>
    </row>
    <row r="91" spans="1:13" ht="43.2" x14ac:dyDescent="0.3">
      <c r="A91">
        <f t="shared" si="0"/>
        <v>90</v>
      </c>
      <c r="B91" s="3">
        <v>43428</v>
      </c>
      <c r="C91" s="1" t="s">
        <v>138</v>
      </c>
      <c r="D91" s="1" t="s">
        <v>139</v>
      </c>
      <c r="E91">
        <v>1</v>
      </c>
      <c r="F91" s="1" t="s">
        <v>6</v>
      </c>
      <c r="G91">
        <v>1</v>
      </c>
      <c r="L91" t="s">
        <v>6</v>
      </c>
      <c r="M91">
        <v>1</v>
      </c>
    </row>
    <row r="92" spans="1:13" ht="57.6" x14ac:dyDescent="0.3">
      <c r="A92">
        <f t="shared" si="0"/>
        <v>91</v>
      </c>
      <c r="B92" s="3">
        <v>43429</v>
      </c>
      <c r="C92" s="1" t="s">
        <v>140</v>
      </c>
      <c r="D92" s="1" t="s">
        <v>6</v>
      </c>
      <c r="E92">
        <v>1</v>
      </c>
      <c r="F92" s="1" t="s">
        <v>67</v>
      </c>
      <c r="G92">
        <v>1</v>
      </c>
      <c r="L92" t="s">
        <v>6</v>
      </c>
      <c r="M92">
        <v>1</v>
      </c>
    </row>
    <row r="93" spans="1:13" ht="28.8" x14ac:dyDescent="0.3">
      <c r="A93">
        <f t="shared" si="0"/>
        <v>92</v>
      </c>
      <c r="B93" s="3">
        <v>43434</v>
      </c>
      <c r="C93" s="1" t="s">
        <v>141</v>
      </c>
      <c r="D93" s="1" t="s">
        <v>139</v>
      </c>
      <c r="E93">
        <v>1</v>
      </c>
      <c r="F93" s="1" t="s">
        <v>6</v>
      </c>
      <c r="G93">
        <v>1</v>
      </c>
      <c r="L93" t="s">
        <v>6</v>
      </c>
      <c r="M93">
        <v>1</v>
      </c>
    </row>
    <row r="94" spans="1:13" ht="28.8" x14ac:dyDescent="0.3">
      <c r="A94">
        <f t="shared" si="0"/>
        <v>93</v>
      </c>
      <c r="B94" s="3">
        <v>43442</v>
      </c>
      <c r="C94" s="1" t="s">
        <v>142</v>
      </c>
      <c r="D94" s="1" t="s">
        <v>69</v>
      </c>
      <c r="E94">
        <v>1</v>
      </c>
      <c r="F94" s="1" t="s">
        <v>6</v>
      </c>
      <c r="G94">
        <v>1</v>
      </c>
      <c r="L94" t="s">
        <v>6</v>
      </c>
      <c r="M94">
        <v>1</v>
      </c>
    </row>
    <row r="95" spans="1:13" ht="72" x14ac:dyDescent="0.3">
      <c r="A95">
        <f t="shared" si="0"/>
        <v>94</v>
      </c>
      <c r="B95" s="3">
        <v>43448</v>
      </c>
      <c r="C95" s="1" t="s">
        <v>143</v>
      </c>
      <c r="D95" s="1" t="s">
        <v>139</v>
      </c>
      <c r="E95">
        <v>1</v>
      </c>
      <c r="F95" s="1" t="s">
        <v>6</v>
      </c>
      <c r="G95">
        <v>1</v>
      </c>
      <c r="L95" t="s">
        <v>6</v>
      </c>
      <c r="M95">
        <v>1</v>
      </c>
    </row>
    <row r="96" spans="1:13" ht="57.6" x14ac:dyDescent="0.3">
      <c r="A96">
        <f t="shared" si="0"/>
        <v>95</v>
      </c>
      <c r="B96" s="3">
        <v>43458</v>
      </c>
      <c r="C96" s="1" t="s">
        <v>144</v>
      </c>
      <c r="D96" s="1" t="s">
        <v>139</v>
      </c>
      <c r="E96">
        <v>1</v>
      </c>
      <c r="F96" s="1" t="s">
        <v>6</v>
      </c>
      <c r="G96">
        <v>1</v>
      </c>
      <c r="L96" t="s">
        <v>6</v>
      </c>
      <c r="M96">
        <v>1</v>
      </c>
    </row>
    <row r="97" spans="1:13" ht="43.2" x14ac:dyDescent="0.3">
      <c r="A97">
        <f t="shared" si="0"/>
        <v>96</v>
      </c>
      <c r="B97" s="3">
        <v>43475</v>
      </c>
      <c r="C97" s="1" t="s">
        <v>145</v>
      </c>
      <c r="D97" s="1" t="s">
        <v>139</v>
      </c>
      <c r="E97">
        <v>1</v>
      </c>
      <c r="F97" s="1" t="s">
        <v>6</v>
      </c>
      <c r="G97">
        <v>1</v>
      </c>
      <c r="L97" t="s">
        <v>6</v>
      </c>
      <c r="M97">
        <v>1</v>
      </c>
    </row>
    <row r="98" spans="1:13" ht="57.6" x14ac:dyDescent="0.3">
      <c r="A98">
        <f t="shared" si="0"/>
        <v>97</v>
      </c>
      <c r="B98" s="3">
        <v>43498</v>
      </c>
      <c r="C98" s="1" t="s">
        <v>146</v>
      </c>
      <c r="D98" s="1" t="s">
        <v>21</v>
      </c>
      <c r="E98">
        <v>1</v>
      </c>
      <c r="F98" s="1" t="s">
        <v>6</v>
      </c>
      <c r="G98">
        <v>1</v>
      </c>
      <c r="L98" t="s">
        <v>6</v>
      </c>
      <c r="M98">
        <v>1</v>
      </c>
    </row>
    <row r="99" spans="1:13" ht="28.8" x14ac:dyDescent="0.3">
      <c r="A99">
        <f t="shared" si="0"/>
        <v>98</v>
      </c>
      <c r="B99" s="3">
        <v>43506</v>
      </c>
      <c r="C99" s="1" t="s">
        <v>147</v>
      </c>
      <c r="D99" s="1" t="s">
        <v>67</v>
      </c>
      <c r="E99">
        <v>1</v>
      </c>
      <c r="F99" s="1" t="s">
        <v>6</v>
      </c>
      <c r="G99">
        <v>1</v>
      </c>
      <c r="L99" t="s">
        <v>6</v>
      </c>
      <c r="M99">
        <v>1</v>
      </c>
    </row>
    <row r="100" spans="1:13" ht="43.2" x14ac:dyDescent="0.3">
      <c r="A100">
        <f t="shared" si="0"/>
        <v>99</v>
      </c>
      <c r="B100" s="3">
        <v>43533</v>
      </c>
      <c r="C100" s="1" t="s">
        <v>148</v>
      </c>
      <c r="D100" s="1" t="s">
        <v>21</v>
      </c>
      <c r="E100">
        <v>1</v>
      </c>
      <c r="F100" s="1" t="s">
        <v>6</v>
      </c>
      <c r="G100">
        <v>1</v>
      </c>
      <c r="L100" t="s">
        <v>6</v>
      </c>
      <c r="M100">
        <v>1</v>
      </c>
    </row>
    <row r="101" spans="1:13" ht="57.6" x14ac:dyDescent="0.3">
      <c r="A101">
        <f t="shared" si="0"/>
        <v>100</v>
      </c>
      <c r="B101" s="3">
        <v>43534</v>
      </c>
      <c r="C101" s="1" t="s">
        <v>149</v>
      </c>
      <c r="D101" s="1" t="s">
        <v>67</v>
      </c>
      <c r="E101">
        <v>1</v>
      </c>
      <c r="F101" s="1" t="s">
        <v>6</v>
      </c>
      <c r="G101">
        <v>1</v>
      </c>
      <c r="L101" t="s">
        <v>6</v>
      </c>
      <c r="M101">
        <v>1</v>
      </c>
    </row>
    <row r="102" spans="1:13" ht="57.6" x14ac:dyDescent="0.3">
      <c r="A102">
        <f t="shared" si="0"/>
        <v>101</v>
      </c>
      <c r="B102" s="3">
        <v>43542</v>
      </c>
      <c r="C102" s="1" t="s">
        <v>150</v>
      </c>
      <c r="D102" s="1" t="s">
        <v>151</v>
      </c>
      <c r="E102">
        <v>1</v>
      </c>
      <c r="F102" s="1" t="s">
        <v>6</v>
      </c>
      <c r="G102">
        <v>1</v>
      </c>
      <c r="L102" t="s">
        <v>6</v>
      </c>
      <c r="M102">
        <v>1</v>
      </c>
    </row>
    <row r="103" spans="1:13" ht="86.4" x14ac:dyDescent="0.3">
      <c r="A103">
        <f t="shared" si="0"/>
        <v>102</v>
      </c>
      <c r="B103" s="3">
        <v>43574</v>
      </c>
      <c r="C103" s="1" t="s">
        <v>152</v>
      </c>
      <c r="D103" s="1" t="s">
        <v>6</v>
      </c>
      <c r="E103">
        <v>0.8</v>
      </c>
      <c r="F103" s="1" t="s">
        <v>6</v>
      </c>
      <c r="G103">
        <v>1</v>
      </c>
      <c r="H103" s="1" t="s">
        <v>23</v>
      </c>
      <c r="I103">
        <v>0.2</v>
      </c>
      <c r="L103" t="s">
        <v>6</v>
      </c>
      <c r="M103">
        <v>1</v>
      </c>
    </row>
    <row r="104" spans="1:13" ht="43.2" x14ac:dyDescent="0.3">
      <c r="A104">
        <f t="shared" si="0"/>
        <v>103</v>
      </c>
      <c r="B104" s="3">
        <v>43575</v>
      </c>
      <c r="C104" s="1" t="s">
        <v>153</v>
      </c>
      <c r="D104" s="1" t="s">
        <v>6</v>
      </c>
      <c r="E104">
        <v>1</v>
      </c>
      <c r="F104" s="1" t="s">
        <v>67</v>
      </c>
      <c r="G104">
        <v>1</v>
      </c>
      <c r="L104" t="s">
        <v>6</v>
      </c>
      <c r="M104">
        <v>1</v>
      </c>
    </row>
    <row r="105" spans="1:13" x14ac:dyDescent="0.3">
      <c r="A105">
        <f t="shared" si="0"/>
        <v>104</v>
      </c>
      <c r="B105" s="3">
        <v>43582</v>
      </c>
      <c r="C105" s="1" t="s">
        <v>154</v>
      </c>
      <c r="D105" s="1" t="s">
        <v>155</v>
      </c>
      <c r="E105">
        <v>1</v>
      </c>
      <c r="F105" s="1" t="s">
        <v>23</v>
      </c>
      <c r="G105">
        <v>1</v>
      </c>
      <c r="L105" t="s">
        <v>6</v>
      </c>
      <c r="M105">
        <v>1</v>
      </c>
    </row>
    <row r="106" spans="1:13" ht="28.8" x14ac:dyDescent="0.3">
      <c r="A106">
        <f t="shared" si="0"/>
        <v>105</v>
      </c>
      <c r="B106" s="3">
        <v>43589</v>
      </c>
      <c r="C106" s="1" t="s">
        <v>156</v>
      </c>
      <c r="D106" s="1" t="s">
        <v>6</v>
      </c>
      <c r="E106">
        <v>1</v>
      </c>
      <c r="F106" s="1" t="s">
        <v>67</v>
      </c>
      <c r="G106">
        <v>1</v>
      </c>
      <c r="L106" t="s">
        <v>6</v>
      </c>
      <c r="M106">
        <v>1</v>
      </c>
    </row>
    <row r="107" spans="1:13" ht="28.8" x14ac:dyDescent="0.3">
      <c r="A107">
        <f t="shared" si="0"/>
        <v>106</v>
      </c>
      <c r="B107" s="3">
        <v>43591</v>
      </c>
      <c r="C107" s="1" t="s">
        <v>157</v>
      </c>
      <c r="D107" s="1" t="s">
        <v>155</v>
      </c>
      <c r="E107">
        <v>1</v>
      </c>
      <c r="F107" s="1" t="s">
        <v>23</v>
      </c>
      <c r="G107">
        <v>1</v>
      </c>
      <c r="L107" t="s">
        <v>6</v>
      </c>
      <c r="M107">
        <v>1</v>
      </c>
    </row>
    <row r="108" spans="1:13" ht="43.2" x14ac:dyDescent="0.3">
      <c r="A108">
        <f t="shared" si="0"/>
        <v>107</v>
      </c>
      <c r="B108" s="3">
        <v>43594</v>
      </c>
      <c r="C108" s="1" t="s">
        <v>158</v>
      </c>
      <c r="D108" s="1" t="s">
        <v>139</v>
      </c>
      <c r="E108">
        <v>1</v>
      </c>
      <c r="F108" s="1" t="s">
        <v>6</v>
      </c>
      <c r="G108">
        <v>1</v>
      </c>
      <c r="L108" t="s">
        <v>6</v>
      </c>
      <c r="M108">
        <v>1</v>
      </c>
    </row>
    <row r="109" spans="1:13" ht="72" x14ac:dyDescent="0.3">
      <c r="A109">
        <f t="shared" si="0"/>
        <v>108</v>
      </c>
      <c r="B109" s="3">
        <v>43608</v>
      </c>
      <c r="C109" s="1" t="s">
        <v>159</v>
      </c>
      <c r="D109" s="1" t="s">
        <v>139</v>
      </c>
      <c r="E109">
        <v>1</v>
      </c>
      <c r="F109" s="1" t="s">
        <v>6</v>
      </c>
      <c r="G109">
        <v>1</v>
      </c>
      <c r="L109" t="s">
        <v>6</v>
      </c>
      <c r="M109">
        <v>1</v>
      </c>
    </row>
    <row r="110" spans="1:13" ht="43.2" x14ac:dyDescent="0.3">
      <c r="A110">
        <f t="shared" si="0"/>
        <v>109</v>
      </c>
      <c r="B110" s="3">
        <v>43613</v>
      </c>
      <c r="C110" s="1" t="s">
        <v>160</v>
      </c>
      <c r="D110" s="1" t="s">
        <v>6</v>
      </c>
      <c r="E110">
        <v>1</v>
      </c>
      <c r="F110" s="1" t="s">
        <v>6</v>
      </c>
      <c r="G110">
        <v>1</v>
      </c>
      <c r="L110" t="s">
        <v>6</v>
      </c>
      <c r="M110">
        <v>1</v>
      </c>
    </row>
    <row r="111" spans="1:13" ht="43.2" x14ac:dyDescent="0.3">
      <c r="A111">
        <f t="shared" si="0"/>
        <v>110</v>
      </c>
      <c r="B111" s="3">
        <v>43625</v>
      </c>
      <c r="C111" s="1" t="s">
        <v>161</v>
      </c>
      <c r="D111" s="1" t="s">
        <v>6</v>
      </c>
      <c r="E111">
        <v>1</v>
      </c>
      <c r="F111" s="1" t="s">
        <v>67</v>
      </c>
      <c r="G111">
        <v>1</v>
      </c>
      <c r="L111" t="s">
        <v>6</v>
      </c>
      <c r="M111">
        <v>1</v>
      </c>
    </row>
    <row r="112" spans="1:13" ht="43.2" x14ac:dyDescent="0.3">
      <c r="A112">
        <f t="shared" si="0"/>
        <v>111</v>
      </c>
      <c r="B112" s="3">
        <v>43630</v>
      </c>
      <c r="C112" s="1" t="s">
        <v>162</v>
      </c>
      <c r="D112" s="1" t="s">
        <v>6</v>
      </c>
      <c r="E112">
        <v>1</v>
      </c>
      <c r="F112" s="1" t="s">
        <v>67</v>
      </c>
      <c r="G112">
        <v>1</v>
      </c>
      <c r="L112" t="s">
        <v>6</v>
      </c>
      <c r="M112">
        <v>1</v>
      </c>
    </row>
    <row r="113" spans="1:13" ht="28.8" x14ac:dyDescent="0.3">
      <c r="A113">
        <f t="shared" si="0"/>
        <v>112</v>
      </c>
      <c r="B113" s="3">
        <v>43645</v>
      </c>
      <c r="C113" s="1" t="s">
        <v>163</v>
      </c>
      <c r="D113" s="1" t="s">
        <v>6</v>
      </c>
      <c r="E113">
        <v>1</v>
      </c>
      <c r="F113" s="1" t="s">
        <v>67</v>
      </c>
      <c r="G113">
        <v>1</v>
      </c>
      <c r="L113" t="s">
        <v>6</v>
      </c>
      <c r="M113">
        <v>1</v>
      </c>
    </row>
    <row r="114" spans="1:13" ht="57.6" x14ac:dyDescent="0.3">
      <c r="A114">
        <f t="shared" si="0"/>
        <v>113</v>
      </c>
      <c r="B114" s="3">
        <v>43660</v>
      </c>
      <c r="C114" s="1" t="s">
        <v>164</v>
      </c>
      <c r="D114" s="1" t="s">
        <v>139</v>
      </c>
      <c r="E114">
        <v>1</v>
      </c>
      <c r="F114" s="1" t="s">
        <v>6</v>
      </c>
      <c r="G114">
        <v>1</v>
      </c>
      <c r="L114" t="s">
        <v>6</v>
      </c>
      <c r="M114">
        <v>1</v>
      </c>
    </row>
    <row r="115" spans="1:13" ht="72" x14ac:dyDescent="0.3">
      <c r="A115">
        <f t="shared" si="0"/>
        <v>114</v>
      </c>
      <c r="B115" s="3">
        <v>43670</v>
      </c>
      <c r="C115" s="1" t="s">
        <v>165</v>
      </c>
      <c r="D115" s="1" t="s">
        <v>139</v>
      </c>
      <c r="E115">
        <v>1</v>
      </c>
      <c r="F115" s="1" t="s">
        <v>6</v>
      </c>
      <c r="G115">
        <v>1</v>
      </c>
      <c r="L115" t="s">
        <v>6</v>
      </c>
      <c r="M115">
        <v>1</v>
      </c>
    </row>
    <row r="116" spans="1:13" ht="43.2" x14ac:dyDescent="0.3">
      <c r="A116">
        <f t="shared" si="0"/>
        <v>115</v>
      </c>
      <c r="B116" s="3">
        <v>43674</v>
      </c>
      <c r="C116" s="1" t="s">
        <v>166</v>
      </c>
      <c r="D116" s="1" t="s">
        <v>23</v>
      </c>
      <c r="E116">
        <v>1</v>
      </c>
      <c r="F116" s="1" t="s">
        <v>6</v>
      </c>
      <c r="G116">
        <v>1</v>
      </c>
      <c r="L116" t="s">
        <v>6</v>
      </c>
      <c r="M116">
        <v>1</v>
      </c>
    </row>
    <row r="117" spans="1:13" ht="43.2" x14ac:dyDescent="0.3">
      <c r="A117">
        <f t="shared" si="0"/>
        <v>116</v>
      </c>
      <c r="B117" s="3">
        <v>43678</v>
      </c>
      <c r="C117" s="1" t="s">
        <v>167</v>
      </c>
      <c r="D117" s="1" t="s">
        <v>139</v>
      </c>
      <c r="E117">
        <v>1</v>
      </c>
      <c r="F117" s="1" t="s">
        <v>6</v>
      </c>
      <c r="G117">
        <v>1</v>
      </c>
      <c r="L117" t="s">
        <v>6</v>
      </c>
      <c r="M117">
        <v>1</v>
      </c>
    </row>
    <row r="118" spans="1:13" ht="43.2" x14ac:dyDescent="0.3">
      <c r="A118">
        <f t="shared" si="0"/>
        <v>117</v>
      </c>
      <c r="B118" s="3">
        <v>43678</v>
      </c>
      <c r="C118" s="1" t="s">
        <v>169</v>
      </c>
      <c r="D118" s="1" t="s">
        <v>139</v>
      </c>
      <c r="E118">
        <v>1</v>
      </c>
      <c r="F118" s="1" t="s">
        <v>6</v>
      </c>
      <c r="G118">
        <v>1</v>
      </c>
      <c r="L118" t="s">
        <v>6</v>
      </c>
      <c r="M118">
        <v>1</v>
      </c>
    </row>
    <row r="119" spans="1:13" ht="57.6" x14ac:dyDescent="0.3">
      <c r="A119">
        <f t="shared" si="0"/>
        <v>118</v>
      </c>
      <c r="B119" s="3">
        <v>43679</v>
      </c>
      <c r="C119" s="1" t="s">
        <v>168</v>
      </c>
      <c r="D119" s="1" t="s">
        <v>139</v>
      </c>
      <c r="E119">
        <v>1</v>
      </c>
      <c r="F119" s="1" t="s">
        <v>6</v>
      </c>
      <c r="G119">
        <v>1</v>
      </c>
      <c r="L119" t="s">
        <v>6</v>
      </c>
      <c r="M119">
        <v>1</v>
      </c>
    </row>
    <row r="120" spans="1:13" ht="43.2" x14ac:dyDescent="0.3">
      <c r="A120">
        <f t="shared" si="0"/>
        <v>119</v>
      </c>
      <c r="B120" s="3">
        <v>43693</v>
      </c>
      <c r="C120" s="1" t="s">
        <v>170</v>
      </c>
      <c r="D120" s="1" t="s">
        <v>23</v>
      </c>
      <c r="E120">
        <v>1</v>
      </c>
      <c r="F120" s="1" t="s">
        <v>171</v>
      </c>
      <c r="G120">
        <v>1</v>
      </c>
      <c r="L120" t="s">
        <v>6</v>
      </c>
      <c r="M120">
        <v>1</v>
      </c>
    </row>
    <row r="121" spans="1:13" ht="43.2" x14ac:dyDescent="0.3">
      <c r="A121">
        <f t="shared" si="0"/>
        <v>120</v>
      </c>
      <c r="B121" s="3">
        <v>43697</v>
      </c>
      <c r="C121" s="1" t="s">
        <v>172</v>
      </c>
      <c r="D121" s="1" t="s">
        <v>139</v>
      </c>
      <c r="E121">
        <v>1</v>
      </c>
      <c r="F121" s="1" t="s">
        <v>6</v>
      </c>
      <c r="G121">
        <v>1</v>
      </c>
      <c r="L121" t="s">
        <v>6</v>
      </c>
      <c r="M121">
        <v>1</v>
      </c>
    </row>
    <row r="122" spans="1:13" ht="28.8" x14ac:dyDescent="0.3">
      <c r="A122">
        <f t="shared" si="0"/>
        <v>121</v>
      </c>
      <c r="B122" s="3">
        <v>43697</v>
      </c>
      <c r="C122" s="1" t="s">
        <v>174</v>
      </c>
      <c r="D122" s="1" t="s">
        <v>139</v>
      </c>
      <c r="E122">
        <v>1</v>
      </c>
      <c r="F122" s="1" t="s">
        <v>6</v>
      </c>
      <c r="G122">
        <v>1</v>
      </c>
      <c r="L122" t="s">
        <v>6</v>
      </c>
      <c r="M122">
        <v>1</v>
      </c>
    </row>
    <row r="123" spans="1:13" ht="28.8" x14ac:dyDescent="0.3">
      <c r="A123">
        <f t="shared" si="0"/>
        <v>122</v>
      </c>
      <c r="B123" s="3">
        <v>43702</v>
      </c>
      <c r="C123" s="1" t="s">
        <v>173</v>
      </c>
      <c r="D123" s="1" t="s">
        <v>6</v>
      </c>
      <c r="E123">
        <v>1</v>
      </c>
      <c r="F123" s="1" t="s">
        <v>6</v>
      </c>
      <c r="G123">
        <v>1</v>
      </c>
      <c r="L123" t="s">
        <v>6</v>
      </c>
      <c r="M123">
        <v>1</v>
      </c>
    </row>
    <row r="124" spans="1:13" ht="43.2" x14ac:dyDescent="0.3">
      <c r="A124">
        <f t="shared" si="0"/>
        <v>123</v>
      </c>
      <c r="B124" s="3">
        <v>43707</v>
      </c>
      <c r="C124" s="1" t="s">
        <v>186</v>
      </c>
      <c r="D124" s="1" t="s">
        <v>139</v>
      </c>
      <c r="E124">
        <v>1</v>
      </c>
      <c r="F124" s="1" t="s">
        <v>6</v>
      </c>
      <c r="G124">
        <v>1</v>
      </c>
      <c r="L124" t="s">
        <v>6</v>
      </c>
      <c r="M124">
        <v>1</v>
      </c>
    </row>
    <row r="125" spans="1:13" ht="43.2" x14ac:dyDescent="0.3">
      <c r="A125">
        <f t="shared" si="0"/>
        <v>124</v>
      </c>
      <c r="B125" s="3">
        <v>43712</v>
      </c>
      <c r="C125" s="1" t="s">
        <v>175</v>
      </c>
      <c r="D125" s="1" t="s">
        <v>6</v>
      </c>
      <c r="E125">
        <v>1</v>
      </c>
      <c r="F125" s="1" t="s">
        <v>67</v>
      </c>
      <c r="G125">
        <v>1</v>
      </c>
      <c r="L125" t="s">
        <v>6</v>
      </c>
      <c r="M125">
        <v>1</v>
      </c>
    </row>
    <row r="126" spans="1:13" ht="57.6" x14ac:dyDescent="0.3">
      <c r="A126">
        <f t="shared" si="0"/>
        <v>125</v>
      </c>
      <c r="B126" s="3">
        <v>43716</v>
      </c>
      <c r="C126" s="1" t="s">
        <v>176</v>
      </c>
      <c r="D126" s="1" t="s">
        <v>21</v>
      </c>
      <c r="E126">
        <v>1</v>
      </c>
      <c r="F126" s="1" t="s">
        <v>6</v>
      </c>
      <c r="G126">
        <v>1</v>
      </c>
      <c r="L126" t="s">
        <v>6</v>
      </c>
      <c r="M126">
        <v>1</v>
      </c>
    </row>
    <row r="127" spans="1:13" ht="57.6" x14ac:dyDescent="0.3">
      <c r="A127">
        <f t="shared" si="0"/>
        <v>126</v>
      </c>
      <c r="B127" s="3">
        <v>43719</v>
      </c>
      <c r="C127" s="1" t="s">
        <v>177</v>
      </c>
      <c r="D127" s="1" t="s">
        <v>67</v>
      </c>
      <c r="E127">
        <v>1</v>
      </c>
      <c r="F127" s="1" t="s">
        <v>6</v>
      </c>
      <c r="G127">
        <v>1</v>
      </c>
      <c r="L127" t="s">
        <v>6</v>
      </c>
      <c r="M127">
        <v>1</v>
      </c>
    </row>
    <row r="128" spans="1:13" ht="57.6" x14ac:dyDescent="0.3">
      <c r="A128">
        <f t="shared" si="0"/>
        <v>127</v>
      </c>
      <c r="B128" s="3">
        <v>43722</v>
      </c>
      <c r="C128" s="1" t="s">
        <v>182</v>
      </c>
      <c r="D128" s="1" t="s">
        <v>139</v>
      </c>
      <c r="E128">
        <v>1</v>
      </c>
      <c r="F128" s="1" t="s">
        <v>6</v>
      </c>
      <c r="G128">
        <v>1</v>
      </c>
      <c r="L128" t="s">
        <v>6</v>
      </c>
      <c r="M128">
        <v>1</v>
      </c>
    </row>
    <row r="129" spans="1:13" ht="57.6" x14ac:dyDescent="0.3">
      <c r="A129">
        <f t="shared" si="0"/>
        <v>128</v>
      </c>
      <c r="B129" s="3">
        <v>43722</v>
      </c>
      <c r="C129" s="1" t="s">
        <v>178</v>
      </c>
      <c r="D129" s="1" t="s">
        <v>23</v>
      </c>
      <c r="E129">
        <v>1</v>
      </c>
      <c r="F129" s="1" t="s">
        <v>171</v>
      </c>
      <c r="G129">
        <v>1</v>
      </c>
      <c r="L129" t="s">
        <v>6</v>
      </c>
      <c r="M129">
        <v>1</v>
      </c>
    </row>
    <row r="130" spans="1:13" ht="43.2" x14ac:dyDescent="0.3">
      <c r="A130">
        <f t="shared" si="0"/>
        <v>129</v>
      </c>
      <c r="B130" s="3">
        <v>43724</v>
      </c>
      <c r="C130" s="1" t="s">
        <v>179</v>
      </c>
      <c r="D130" s="1" t="s">
        <v>23</v>
      </c>
      <c r="E130">
        <v>1</v>
      </c>
      <c r="F130" s="1" t="s">
        <v>171</v>
      </c>
      <c r="G130">
        <v>1</v>
      </c>
      <c r="L130" t="s">
        <v>6</v>
      </c>
      <c r="M130">
        <v>1</v>
      </c>
    </row>
    <row r="131" spans="1:13" ht="43.2" x14ac:dyDescent="0.3">
      <c r="A131">
        <f t="shared" si="0"/>
        <v>130</v>
      </c>
      <c r="B131" s="3">
        <v>43727</v>
      </c>
      <c r="C131" s="1" t="s">
        <v>180</v>
      </c>
      <c r="D131" s="1" t="s">
        <v>6</v>
      </c>
      <c r="E131">
        <v>1</v>
      </c>
      <c r="F131" s="1" t="s">
        <v>67</v>
      </c>
      <c r="G131">
        <v>1</v>
      </c>
      <c r="L131" t="s">
        <v>6</v>
      </c>
      <c r="M131">
        <v>1</v>
      </c>
    </row>
    <row r="132" spans="1:13" ht="43.2" x14ac:dyDescent="0.3">
      <c r="A132">
        <f t="shared" si="0"/>
        <v>131</v>
      </c>
      <c r="B132" s="3">
        <v>43728</v>
      </c>
      <c r="C132" s="1" t="s">
        <v>181</v>
      </c>
      <c r="D132" s="1" t="s">
        <v>23</v>
      </c>
      <c r="E132">
        <v>1</v>
      </c>
      <c r="F132" s="1" t="s">
        <v>171</v>
      </c>
      <c r="G132">
        <v>1</v>
      </c>
      <c r="L132" t="s">
        <v>6</v>
      </c>
      <c r="M132">
        <v>1</v>
      </c>
    </row>
    <row r="133" spans="1:13" ht="43.2" x14ac:dyDescent="0.3">
      <c r="A133">
        <f t="shared" si="0"/>
        <v>132</v>
      </c>
      <c r="B133" s="3">
        <v>43739</v>
      </c>
      <c r="C133" s="1" t="s">
        <v>183</v>
      </c>
      <c r="D133" s="1" t="s">
        <v>67</v>
      </c>
      <c r="E133">
        <v>1</v>
      </c>
      <c r="F133" s="1" t="s">
        <v>6</v>
      </c>
      <c r="G133">
        <v>1</v>
      </c>
      <c r="L133" t="s">
        <v>6</v>
      </c>
      <c r="M133">
        <v>1</v>
      </c>
    </row>
    <row r="134" spans="1:13" ht="28.8" x14ac:dyDescent="0.3">
      <c r="A134">
        <f t="shared" si="0"/>
        <v>133</v>
      </c>
      <c r="B134" s="3">
        <v>43743</v>
      </c>
      <c r="C134" s="1" t="s">
        <v>184</v>
      </c>
      <c r="D134" s="1" t="s">
        <v>139</v>
      </c>
      <c r="E134">
        <v>1</v>
      </c>
      <c r="F134" s="1" t="s">
        <v>6</v>
      </c>
      <c r="G134">
        <v>1</v>
      </c>
      <c r="L134" t="s">
        <v>6</v>
      </c>
      <c r="M134">
        <v>1</v>
      </c>
    </row>
    <row r="135" spans="1:13" ht="57.6" x14ac:dyDescent="0.3">
      <c r="A135">
        <f t="shared" si="0"/>
        <v>134</v>
      </c>
      <c r="B135" s="3">
        <v>43746</v>
      </c>
      <c r="C135" s="1" t="s">
        <v>185</v>
      </c>
      <c r="D135" s="1" t="s">
        <v>67</v>
      </c>
      <c r="E135">
        <v>1</v>
      </c>
      <c r="F135" s="1" t="s">
        <v>6</v>
      </c>
      <c r="G135">
        <v>1</v>
      </c>
      <c r="L135" t="s">
        <v>6</v>
      </c>
      <c r="M135">
        <v>1</v>
      </c>
    </row>
    <row r="136" spans="1:13" ht="28.8" x14ac:dyDescent="0.3">
      <c r="A136">
        <f t="shared" si="0"/>
        <v>135</v>
      </c>
      <c r="B136" s="3">
        <v>43751</v>
      </c>
      <c r="C136" s="1" t="s">
        <v>187</v>
      </c>
      <c r="D136" s="1" t="s">
        <v>139</v>
      </c>
      <c r="E136">
        <v>1</v>
      </c>
      <c r="F136" s="1" t="s">
        <v>6</v>
      </c>
      <c r="G136">
        <v>1</v>
      </c>
      <c r="L136" t="s">
        <v>6</v>
      </c>
      <c r="M136">
        <v>1</v>
      </c>
    </row>
    <row r="137" spans="1:13" ht="28.8" x14ac:dyDescent="0.3">
      <c r="A137">
        <f t="shared" si="0"/>
        <v>136</v>
      </c>
      <c r="B137" s="3">
        <v>43754</v>
      </c>
      <c r="C137" s="1" t="s">
        <v>188</v>
      </c>
      <c r="D137" s="1" t="s">
        <v>67</v>
      </c>
      <c r="E137">
        <v>1</v>
      </c>
      <c r="F137" s="1" t="s">
        <v>6</v>
      </c>
      <c r="G137">
        <v>1</v>
      </c>
      <c r="L137" t="s">
        <v>6</v>
      </c>
      <c r="M137">
        <v>1</v>
      </c>
    </row>
    <row r="138" spans="1:13" ht="43.2" x14ac:dyDescent="0.3">
      <c r="A138">
        <f t="shared" si="0"/>
        <v>137</v>
      </c>
      <c r="B138" s="3">
        <v>43757</v>
      </c>
      <c r="C138" s="1" t="s">
        <v>189</v>
      </c>
      <c r="D138" s="1" t="s">
        <v>130</v>
      </c>
      <c r="E138">
        <v>0.8</v>
      </c>
      <c r="F138" s="1" t="s">
        <v>6</v>
      </c>
      <c r="G138">
        <v>1</v>
      </c>
      <c r="H138" s="1" t="s">
        <v>190</v>
      </c>
      <c r="I138">
        <v>0.2</v>
      </c>
      <c r="L138" t="s">
        <v>6</v>
      </c>
      <c r="M138">
        <v>1</v>
      </c>
    </row>
    <row r="139" spans="1:13" ht="57.6" x14ac:dyDescent="0.3">
      <c r="A139">
        <f t="shared" si="0"/>
        <v>138</v>
      </c>
      <c r="B139" s="3">
        <v>43769</v>
      </c>
      <c r="C139" s="1" t="s">
        <v>191</v>
      </c>
      <c r="D139" s="1" t="s">
        <v>130</v>
      </c>
      <c r="E139">
        <v>0.8</v>
      </c>
      <c r="F139" s="1" t="s">
        <v>6</v>
      </c>
      <c r="G139">
        <v>1</v>
      </c>
      <c r="H139" s="1" t="s">
        <v>6</v>
      </c>
      <c r="I139">
        <v>0.2</v>
      </c>
      <c r="L139" t="s">
        <v>6</v>
      </c>
      <c r="M139">
        <v>1</v>
      </c>
    </row>
    <row r="140" spans="1:13" ht="28.8" x14ac:dyDescent="0.3">
      <c r="A140">
        <f t="shared" si="0"/>
        <v>139</v>
      </c>
      <c r="B140" s="3">
        <v>43772</v>
      </c>
      <c r="C140" s="1" t="s">
        <v>192</v>
      </c>
      <c r="D140" s="1" t="s">
        <v>139</v>
      </c>
      <c r="E140">
        <v>1</v>
      </c>
      <c r="F140" s="1" t="s">
        <v>6</v>
      </c>
      <c r="G140">
        <v>1</v>
      </c>
      <c r="L140" t="s">
        <v>6</v>
      </c>
      <c r="M140">
        <v>1</v>
      </c>
    </row>
    <row r="141" spans="1:13" ht="43.2" x14ac:dyDescent="0.3">
      <c r="A141">
        <f t="shared" si="0"/>
        <v>140</v>
      </c>
      <c r="B141" s="3">
        <v>43779</v>
      </c>
      <c r="C141" s="1" t="s">
        <v>193</v>
      </c>
      <c r="D141" s="1" t="s">
        <v>194</v>
      </c>
      <c r="E141">
        <v>1</v>
      </c>
      <c r="F141" s="1" t="s">
        <v>6</v>
      </c>
      <c r="G141">
        <v>1</v>
      </c>
      <c r="L141" t="s">
        <v>6</v>
      </c>
      <c r="M141">
        <v>1</v>
      </c>
    </row>
    <row r="142" spans="1:13" ht="43.2" x14ac:dyDescent="0.3">
      <c r="A142">
        <f t="shared" si="0"/>
        <v>141</v>
      </c>
      <c r="B142" s="3">
        <v>43781</v>
      </c>
      <c r="C142" s="1" t="s">
        <v>195</v>
      </c>
      <c r="D142" s="1" t="s">
        <v>67</v>
      </c>
      <c r="E142">
        <v>1</v>
      </c>
      <c r="F142" s="1" t="s">
        <v>6</v>
      </c>
      <c r="G142">
        <v>1</v>
      </c>
      <c r="L142" t="s">
        <v>6</v>
      </c>
      <c r="M142">
        <v>1</v>
      </c>
    </row>
    <row r="143" spans="1:13" ht="43.2" x14ac:dyDescent="0.3">
      <c r="A143">
        <f t="shared" si="0"/>
        <v>142</v>
      </c>
      <c r="B143" s="3">
        <v>43792</v>
      </c>
      <c r="C143" s="1" t="s">
        <v>196</v>
      </c>
      <c r="D143" s="1" t="s">
        <v>130</v>
      </c>
      <c r="E143">
        <v>0.8</v>
      </c>
      <c r="F143" s="1" t="s">
        <v>6</v>
      </c>
      <c r="G143">
        <v>1</v>
      </c>
      <c r="H143" s="1" t="s">
        <v>6</v>
      </c>
      <c r="I143">
        <v>0.2</v>
      </c>
      <c r="L143" t="s">
        <v>6</v>
      </c>
      <c r="M143">
        <v>1</v>
      </c>
    </row>
    <row r="144" spans="1:13" ht="57.6" x14ac:dyDescent="0.3">
      <c r="A144">
        <f t="shared" si="0"/>
        <v>143</v>
      </c>
      <c r="B144" s="3">
        <v>43796</v>
      </c>
      <c r="C144" s="1" t="s">
        <v>197</v>
      </c>
      <c r="D144" s="1" t="s">
        <v>198</v>
      </c>
      <c r="E144">
        <v>1</v>
      </c>
      <c r="F144" s="1" t="s">
        <v>6</v>
      </c>
      <c r="G144">
        <v>1</v>
      </c>
      <c r="L144" t="s">
        <v>6</v>
      </c>
      <c r="M144">
        <v>1</v>
      </c>
    </row>
    <row r="145" spans="1:13" ht="28.8" x14ac:dyDescent="0.3">
      <c r="A145">
        <f t="shared" si="0"/>
        <v>144</v>
      </c>
      <c r="B145" s="3">
        <v>43797</v>
      </c>
      <c r="C145" s="1" t="s">
        <v>199</v>
      </c>
      <c r="D145" s="1" t="s">
        <v>198</v>
      </c>
      <c r="E145">
        <v>1</v>
      </c>
      <c r="F145" s="1" t="s">
        <v>6</v>
      </c>
      <c r="G145">
        <v>1</v>
      </c>
      <c r="L145" t="s">
        <v>6</v>
      </c>
      <c r="M145">
        <v>1</v>
      </c>
    </row>
    <row r="146" spans="1:13" ht="43.2" x14ac:dyDescent="0.3">
      <c r="A146">
        <f t="shared" ref="A146:A209" si="1">A145+1</f>
        <v>145</v>
      </c>
      <c r="B146" s="3">
        <v>43808</v>
      </c>
      <c r="C146" s="1" t="s">
        <v>200</v>
      </c>
      <c r="D146" s="1" t="s">
        <v>201</v>
      </c>
      <c r="E146">
        <v>1</v>
      </c>
      <c r="F146" s="1" t="s">
        <v>6</v>
      </c>
      <c r="G146">
        <v>1</v>
      </c>
      <c r="L146" t="s">
        <v>6</v>
      </c>
      <c r="M146">
        <v>1</v>
      </c>
    </row>
    <row r="147" spans="1:13" ht="43.2" x14ac:dyDescent="0.3">
      <c r="A147">
        <f t="shared" si="1"/>
        <v>146</v>
      </c>
      <c r="B147" s="3">
        <v>43810</v>
      </c>
      <c r="C147" s="1" t="s">
        <v>202</v>
      </c>
      <c r="D147" s="1" t="s">
        <v>67</v>
      </c>
      <c r="E147">
        <v>1</v>
      </c>
      <c r="F147" s="1" t="s">
        <v>6</v>
      </c>
      <c r="G147">
        <v>1</v>
      </c>
      <c r="L147" t="s">
        <v>6</v>
      </c>
      <c r="M147">
        <v>1</v>
      </c>
    </row>
    <row r="148" spans="1:13" ht="43.2" x14ac:dyDescent="0.3">
      <c r="A148">
        <f t="shared" si="1"/>
        <v>147</v>
      </c>
      <c r="B148" s="3">
        <v>43817</v>
      </c>
      <c r="C148" s="1" t="s">
        <v>203</v>
      </c>
      <c r="D148" s="1" t="s">
        <v>204</v>
      </c>
      <c r="E148">
        <v>1</v>
      </c>
      <c r="F148" s="1" t="s">
        <v>6</v>
      </c>
      <c r="G148">
        <v>1</v>
      </c>
      <c r="L148" t="s">
        <v>6</v>
      </c>
      <c r="M148">
        <v>1</v>
      </c>
    </row>
    <row r="149" spans="1:13" ht="43.2" x14ac:dyDescent="0.3">
      <c r="A149">
        <f t="shared" si="1"/>
        <v>148</v>
      </c>
      <c r="B149" s="3">
        <v>43820</v>
      </c>
      <c r="C149" s="1" t="s">
        <v>205</v>
      </c>
      <c r="D149" s="1" t="s">
        <v>130</v>
      </c>
      <c r="E149">
        <v>0.8</v>
      </c>
      <c r="F149" s="1" t="s">
        <v>6</v>
      </c>
      <c r="G149">
        <v>1</v>
      </c>
      <c r="H149" s="1" t="s">
        <v>6</v>
      </c>
      <c r="I149">
        <v>0.2</v>
      </c>
      <c r="L149" t="s">
        <v>6</v>
      </c>
      <c r="M149">
        <v>1</v>
      </c>
    </row>
    <row r="150" spans="1:13" ht="43.2" x14ac:dyDescent="0.3">
      <c r="A150">
        <f t="shared" si="1"/>
        <v>149</v>
      </c>
      <c r="B150" s="3">
        <v>43826</v>
      </c>
      <c r="C150" s="1" t="s">
        <v>206</v>
      </c>
      <c r="D150" s="1" t="s">
        <v>67</v>
      </c>
      <c r="E150">
        <v>1</v>
      </c>
      <c r="F150" s="1" t="s">
        <v>6</v>
      </c>
      <c r="G150">
        <v>1</v>
      </c>
      <c r="L150" t="s">
        <v>6</v>
      </c>
      <c r="M150">
        <v>1</v>
      </c>
    </row>
    <row r="151" spans="1:13" ht="43.2" x14ac:dyDescent="0.3">
      <c r="A151">
        <f t="shared" si="1"/>
        <v>150</v>
      </c>
      <c r="B151" s="3">
        <v>43828</v>
      </c>
      <c r="C151" s="1" t="s">
        <v>207</v>
      </c>
      <c r="D151" s="1" t="s">
        <v>67</v>
      </c>
      <c r="E151">
        <v>1</v>
      </c>
      <c r="F151" s="1" t="s">
        <v>6</v>
      </c>
      <c r="G151">
        <v>1</v>
      </c>
      <c r="L151" t="s">
        <v>6</v>
      </c>
      <c r="M151">
        <v>1</v>
      </c>
    </row>
    <row r="152" spans="1:13" ht="28.8" x14ac:dyDescent="0.3">
      <c r="A152">
        <f t="shared" si="1"/>
        <v>151</v>
      </c>
      <c r="B152" s="3">
        <v>43834</v>
      </c>
      <c r="C152" s="1" t="s">
        <v>208</v>
      </c>
      <c r="D152" s="1" t="s">
        <v>130</v>
      </c>
      <c r="E152">
        <v>0.8</v>
      </c>
      <c r="F152" s="1" t="s">
        <v>6</v>
      </c>
      <c r="G152">
        <v>1</v>
      </c>
      <c r="H152" s="1" t="s">
        <v>6</v>
      </c>
      <c r="I152">
        <v>0.2</v>
      </c>
      <c r="L152" t="s">
        <v>6</v>
      </c>
      <c r="M152">
        <v>1</v>
      </c>
    </row>
    <row r="153" spans="1:13" ht="57.6" x14ac:dyDescent="0.3">
      <c r="A153">
        <f t="shared" si="1"/>
        <v>152</v>
      </c>
      <c r="B153" s="3">
        <v>43839</v>
      </c>
      <c r="C153" s="1" t="s">
        <v>209</v>
      </c>
      <c r="D153" s="1" t="s">
        <v>210</v>
      </c>
      <c r="E153">
        <v>1</v>
      </c>
      <c r="F153" s="1" t="s">
        <v>6</v>
      </c>
      <c r="G153">
        <v>1</v>
      </c>
      <c r="L153" t="s">
        <v>6</v>
      </c>
      <c r="M153">
        <v>1</v>
      </c>
    </row>
    <row r="154" spans="1:13" ht="28.8" x14ac:dyDescent="0.3">
      <c r="A154">
        <f t="shared" si="1"/>
        <v>153</v>
      </c>
      <c r="B154" s="3">
        <v>43848</v>
      </c>
      <c r="C154" s="1" t="s">
        <v>211</v>
      </c>
      <c r="D154" s="1" t="s">
        <v>201</v>
      </c>
      <c r="E154">
        <v>1</v>
      </c>
      <c r="F154" s="1" t="s">
        <v>6</v>
      </c>
      <c r="G154">
        <v>1</v>
      </c>
      <c r="L154" t="s">
        <v>6</v>
      </c>
      <c r="M154">
        <v>1</v>
      </c>
    </row>
    <row r="155" spans="1:13" ht="57.6" x14ac:dyDescent="0.3">
      <c r="A155">
        <f t="shared" si="1"/>
        <v>154</v>
      </c>
      <c r="B155" s="3">
        <v>43854</v>
      </c>
      <c r="C155" s="1" t="s">
        <v>212</v>
      </c>
      <c r="D155" s="1" t="s">
        <v>130</v>
      </c>
      <c r="E155">
        <v>0.8</v>
      </c>
      <c r="F155" s="1" t="s">
        <v>6</v>
      </c>
      <c r="G155">
        <v>1</v>
      </c>
      <c r="H155" s="1" t="s">
        <v>6</v>
      </c>
      <c r="I155">
        <v>0.2</v>
      </c>
      <c r="L155" t="s">
        <v>6</v>
      </c>
      <c r="M155">
        <v>1</v>
      </c>
    </row>
    <row r="156" spans="1:13" ht="43.2" x14ac:dyDescent="0.3">
      <c r="A156">
        <f t="shared" si="1"/>
        <v>155</v>
      </c>
      <c r="B156" s="3">
        <v>43862</v>
      </c>
      <c r="C156" s="1" t="s">
        <v>213</v>
      </c>
      <c r="D156" s="1" t="s">
        <v>130</v>
      </c>
      <c r="E156">
        <v>0.8</v>
      </c>
      <c r="F156" s="1" t="s">
        <v>6</v>
      </c>
      <c r="G156">
        <v>1</v>
      </c>
      <c r="H156" s="1" t="s">
        <v>6</v>
      </c>
      <c r="I156">
        <v>0.2</v>
      </c>
      <c r="L156" t="s">
        <v>6</v>
      </c>
      <c r="M156">
        <v>1</v>
      </c>
    </row>
    <row r="157" spans="1:13" ht="43.2" x14ac:dyDescent="0.3">
      <c r="A157">
        <f t="shared" si="1"/>
        <v>156</v>
      </c>
      <c r="B157" s="3">
        <v>43867</v>
      </c>
      <c r="C157" s="1" t="s">
        <v>214</v>
      </c>
      <c r="D157" s="1" t="s">
        <v>67</v>
      </c>
      <c r="E157">
        <v>1</v>
      </c>
      <c r="F157" s="1" t="s">
        <v>6</v>
      </c>
      <c r="G157">
        <v>1</v>
      </c>
      <c r="L157" t="s">
        <v>6</v>
      </c>
      <c r="M157">
        <v>1</v>
      </c>
    </row>
    <row r="158" spans="1:13" ht="28.8" x14ac:dyDescent="0.3">
      <c r="A158">
        <f t="shared" si="1"/>
        <v>157</v>
      </c>
      <c r="B158" s="3">
        <v>43876</v>
      </c>
      <c r="C158" s="1" t="s">
        <v>215</v>
      </c>
      <c r="D158" s="1" t="s">
        <v>67</v>
      </c>
      <c r="E158">
        <v>1</v>
      </c>
      <c r="F158" s="1" t="s">
        <v>6</v>
      </c>
      <c r="G158">
        <v>1</v>
      </c>
      <c r="L158" t="s">
        <v>6</v>
      </c>
      <c r="M158">
        <v>1</v>
      </c>
    </row>
    <row r="159" spans="1:13" ht="57.6" x14ac:dyDescent="0.3">
      <c r="A159">
        <f t="shared" si="1"/>
        <v>158</v>
      </c>
      <c r="B159" s="3">
        <v>43882</v>
      </c>
      <c r="C159" s="1" t="s">
        <v>216</v>
      </c>
      <c r="D159" s="1" t="s">
        <v>6</v>
      </c>
      <c r="E159">
        <v>1</v>
      </c>
      <c r="F159" s="1" t="s">
        <v>6</v>
      </c>
      <c r="G159">
        <v>1</v>
      </c>
      <c r="L159" t="s">
        <v>6</v>
      </c>
      <c r="M159">
        <v>1</v>
      </c>
    </row>
    <row r="160" spans="1:13" ht="43.2" x14ac:dyDescent="0.3">
      <c r="A160">
        <f t="shared" si="1"/>
        <v>159</v>
      </c>
      <c r="B160" s="3">
        <v>43883</v>
      </c>
      <c r="C160" s="1" t="s">
        <v>217</v>
      </c>
      <c r="D160" s="1" t="s">
        <v>130</v>
      </c>
      <c r="E160">
        <v>0.8</v>
      </c>
      <c r="F160" s="1" t="s">
        <v>6</v>
      </c>
      <c r="G160">
        <v>1</v>
      </c>
      <c r="H160" s="1" t="s">
        <v>6</v>
      </c>
      <c r="I160">
        <v>0.2</v>
      </c>
      <c r="L160" t="s">
        <v>6</v>
      </c>
      <c r="M160">
        <v>1</v>
      </c>
    </row>
    <row r="161" spans="1:13" ht="43.2" x14ac:dyDescent="0.3">
      <c r="A161">
        <f t="shared" si="1"/>
        <v>160</v>
      </c>
      <c r="B161" s="3">
        <v>43883</v>
      </c>
      <c r="C161" s="1" t="s">
        <v>218</v>
      </c>
      <c r="D161" s="1" t="s">
        <v>130</v>
      </c>
      <c r="E161">
        <v>0.8</v>
      </c>
      <c r="F161" s="1" t="s">
        <v>6</v>
      </c>
      <c r="G161">
        <v>1</v>
      </c>
      <c r="H161" s="1" t="s">
        <v>6</v>
      </c>
      <c r="I161">
        <v>0.2</v>
      </c>
      <c r="L161" t="s">
        <v>6</v>
      </c>
      <c r="M161">
        <v>1</v>
      </c>
    </row>
    <row r="162" spans="1:13" ht="43.2" x14ac:dyDescent="0.3">
      <c r="A162">
        <f t="shared" si="1"/>
        <v>161</v>
      </c>
      <c r="B162" s="3">
        <v>43897</v>
      </c>
      <c r="C162" s="1" t="s">
        <v>219</v>
      </c>
      <c r="D162" s="1" t="s">
        <v>6</v>
      </c>
      <c r="E162">
        <v>1</v>
      </c>
      <c r="F162" s="1" t="s">
        <v>6</v>
      </c>
      <c r="G162">
        <v>1</v>
      </c>
      <c r="L162" t="s">
        <v>6</v>
      </c>
      <c r="M162">
        <v>1</v>
      </c>
    </row>
    <row r="163" spans="1:13" ht="43.2" x14ac:dyDescent="0.3">
      <c r="A163">
        <f t="shared" si="1"/>
        <v>162</v>
      </c>
      <c r="B163" s="3">
        <v>43900</v>
      </c>
      <c r="C163" s="1" t="s">
        <v>220</v>
      </c>
      <c r="D163" s="1" t="s">
        <v>67</v>
      </c>
      <c r="E163">
        <v>1</v>
      </c>
      <c r="F163" s="1" t="s">
        <v>6</v>
      </c>
      <c r="G163">
        <v>1</v>
      </c>
      <c r="L163" t="s">
        <v>6</v>
      </c>
      <c r="M163">
        <v>1</v>
      </c>
    </row>
    <row r="164" spans="1:13" ht="28.8" x14ac:dyDescent="0.3">
      <c r="A164">
        <f t="shared" si="1"/>
        <v>163</v>
      </c>
      <c r="B164" s="3">
        <v>43911</v>
      </c>
      <c r="C164" s="1" t="s">
        <v>223</v>
      </c>
      <c r="D164" s="1" t="s">
        <v>130</v>
      </c>
      <c r="E164">
        <v>0.8</v>
      </c>
      <c r="F164" s="1" t="s">
        <v>6</v>
      </c>
      <c r="G164">
        <v>1</v>
      </c>
      <c r="H164" s="1" t="s">
        <v>6</v>
      </c>
      <c r="I164">
        <v>0.2</v>
      </c>
      <c r="L164" t="s">
        <v>6</v>
      </c>
      <c r="M164">
        <v>1</v>
      </c>
    </row>
    <row r="165" spans="1:13" ht="57.6" x14ac:dyDescent="0.3">
      <c r="A165">
        <f t="shared" si="1"/>
        <v>164</v>
      </c>
      <c r="B165" s="3">
        <v>43911</v>
      </c>
      <c r="C165" s="1" t="s">
        <v>221</v>
      </c>
      <c r="D165" s="1" t="s">
        <v>222</v>
      </c>
      <c r="E165">
        <v>0.8</v>
      </c>
      <c r="F165" s="1" t="s">
        <v>6</v>
      </c>
      <c r="G165">
        <v>1</v>
      </c>
      <c r="H165" s="1" t="s">
        <v>6</v>
      </c>
      <c r="I165">
        <v>0.2</v>
      </c>
      <c r="L165" t="s">
        <v>6</v>
      </c>
      <c r="M165">
        <v>1</v>
      </c>
    </row>
    <row r="166" spans="1:13" ht="43.2" x14ac:dyDescent="0.3">
      <c r="A166">
        <f t="shared" si="1"/>
        <v>165</v>
      </c>
      <c r="B166" s="3">
        <v>43912</v>
      </c>
      <c r="C166" s="1" t="s">
        <v>224</v>
      </c>
      <c r="D166" s="1" t="s">
        <v>130</v>
      </c>
      <c r="E166">
        <v>0.8</v>
      </c>
      <c r="F166" s="1" t="s">
        <v>6</v>
      </c>
      <c r="G166">
        <v>1</v>
      </c>
      <c r="H166" s="1" t="s">
        <v>6</v>
      </c>
      <c r="I166">
        <v>0.2</v>
      </c>
      <c r="L166" t="s">
        <v>6</v>
      </c>
      <c r="M166">
        <v>1</v>
      </c>
    </row>
    <row r="167" spans="1:13" ht="28.8" x14ac:dyDescent="0.3">
      <c r="A167">
        <f t="shared" si="1"/>
        <v>166</v>
      </c>
      <c r="B167" s="3">
        <v>43918</v>
      </c>
      <c r="C167" s="1" t="s">
        <v>225</v>
      </c>
      <c r="D167" s="1" t="s">
        <v>226</v>
      </c>
      <c r="E167">
        <v>0.8</v>
      </c>
      <c r="F167" s="1" t="s">
        <v>6</v>
      </c>
      <c r="G167">
        <v>1</v>
      </c>
      <c r="H167" s="1" t="s">
        <v>6</v>
      </c>
      <c r="I167">
        <v>0.2</v>
      </c>
      <c r="L167" t="s">
        <v>6</v>
      </c>
      <c r="M167">
        <v>1</v>
      </c>
    </row>
    <row r="168" spans="1:13" ht="28.8" x14ac:dyDescent="0.3">
      <c r="A168">
        <f t="shared" si="1"/>
        <v>167</v>
      </c>
      <c r="B168" s="3">
        <v>43919</v>
      </c>
      <c r="C168" s="1" t="s">
        <v>227</v>
      </c>
      <c r="D168" s="1" t="s">
        <v>226</v>
      </c>
      <c r="E168">
        <v>0.8</v>
      </c>
      <c r="F168" s="1" t="s">
        <v>6</v>
      </c>
      <c r="G168">
        <v>1</v>
      </c>
      <c r="H168" s="1" t="s">
        <v>6</v>
      </c>
      <c r="I168">
        <v>0.2</v>
      </c>
      <c r="L168" t="s">
        <v>6</v>
      </c>
      <c r="M168">
        <v>1</v>
      </c>
    </row>
    <row r="169" spans="1:13" ht="57.6" x14ac:dyDescent="0.3">
      <c r="A169">
        <f t="shared" si="1"/>
        <v>168</v>
      </c>
      <c r="B169" s="3">
        <v>43932</v>
      </c>
      <c r="C169" s="1" t="s">
        <v>228</v>
      </c>
      <c r="D169" s="1" t="s">
        <v>6</v>
      </c>
      <c r="E169">
        <v>1</v>
      </c>
      <c r="F169" s="1" t="s">
        <v>6</v>
      </c>
      <c r="G169">
        <v>1</v>
      </c>
      <c r="L169" t="s">
        <v>6</v>
      </c>
      <c r="M169">
        <v>1</v>
      </c>
    </row>
    <row r="170" spans="1:13" ht="43.2" x14ac:dyDescent="0.3">
      <c r="A170">
        <f t="shared" si="1"/>
        <v>169</v>
      </c>
      <c r="B170" s="3">
        <v>43932</v>
      </c>
      <c r="C170" s="1" t="s">
        <v>229</v>
      </c>
      <c r="D170" s="1" t="s">
        <v>226</v>
      </c>
      <c r="E170">
        <v>1</v>
      </c>
      <c r="F170" s="1" t="s">
        <v>6</v>
      </c>
      <c r="G170">
        <v>1</v>
      </c>
      <c r="H170" s="1"/>
      <c r="L170" t="s">
        <v>6</v>
      </c>
      <c r="M170">
        <v>1</v>
      </c>
    </row>
    <row r="171" spans="1:13" ht="57.6" x14ac:dyDescent="0.3">
      <c r="A171">
        <f t="shared" si="1"/>
        <v>170</v>
      </c>
      <c r="B171" s="3">
        <v>43933</v>
      </c>
      <c r="C171" s="1" t="s">
        <v>231</v>
      </c>
      <c r="D171" s="1" t="s">
        <v>130</v>
      </c>
      <c r="E171">
        <v>0.8</v>
      </c>
      <c r="F171" s="1" t="s">
        <v>6</v>
      </c>
      <c r="G171">
        <v>1</v>
      </c>
      <c r="H171" s="1" t="s">
        <v>6</v>
      </c>
      <c r="I171">
        <v>0.2</v>
      </c>
      <c r="L171" t="s">
        <v>6</v>
      </c>
      <c r="M171">
        <v>1</v>
      </c>
    </row>
    <row r="172" spans="1:13" ht="28.8" x14ac:dyDescent="0.3">
      <c r="A172">
        <f t="shared" si="1"/>
        <v>171</v>
      </c>
      <c r="B172" s="3">
        <v>43933</v>
      </c>
      <c r="C172" s="1" t="s">
        <v>230</v>
      </c>
      <c r="D172" s="1" t="s">
        <v>226</v>
      </c>
      <c r="E172">
        <v>1</v>
      </c>
      <c r="F172" s="1" t="s">
        <v>6</v>
      </c>
      <c r="G172">
        <v>1</v>
      </c>
      <c r="H172" s="1"/>
      <c r="L172" t="s">
        <v>6</v>
      </c>
      <c r="M172">
        <v>1</v>
      </c>
    </row>
    <row r="173" spans="1:13" ht="57.6" x14ac:dyDescent="0.3">
      <c r="A173">
        <f t="shared" si="1"/>
        <v>172</v>
      </c>
      <c r="B173" s="3">
        <v>43947</v>
      </c>
      <c r="C173" s="1" t="s">
        <v>232</v>
      </c>
      <c r="D173" s="1" t="s">
        <v>233</v>
      </c>
      <c r="E173">
        <v>0.8</v>
      </c>
      <c r="F173" s="1" t="s">
        <v>6</v>
      </c>
      <c r="G173">
        <v>1</v>
      </c>
      <c r="H173" s="1" t="s">
        <v>6</v>
      </c>
      <c r="I173">
        <v>0.2</v>
      </c>
      <c r="L173" t="s">
        <v>6</v>
      </c>
      <c r="M173">
        <v>1</v>
      </c>
    </row>
    <row r="174" spans="1:13" ht="57.6" x14ac:dyDescent="0.3">
      <c r="A174">
        <f t="shared" si="1"/>
        <v>173</v>
      </c>
      <c r="B174" s="3">
        <v>43953</v>
      </c>
      <c r="C174" s="1" t="s">
        <v>234</v>
      </c>
      <c r="D174" s="1" t="s">
        <v>130</v>
      </c>
      <c r="E174">
        <v>0.8</v>
      </c>
      <c r="F174" s="1" t="s">
        <v>6</v>
      </c>
      <c r="G174">
        <v>1</v>
      </c>
      <c r="H174" s="1" t="s">
        <v>6</v>
      </c>
      <c r="I174">
        <v>0.2</v>
      </c>
      <c r="L174" t="s">
        <v>6</v>
      </c>
      <c r="M174">
        <v>1</v>
      </c>
    </row>
    <row r="175" spans="1:13" ht="57.6" x14ac:dyDescent="0.3">
      <c r="A175">
        <f t="shared" si="1"/>
        <v>174</v>
      </c>
      <c r="B175" s="3">
        <v>43967</v>
      </c>
      <c r="C175" s="1" t="s">
        <v>235</v>
      </c>
      <c r="D175" s="1" t="s">
        <v>233</v>
      </c>
      <c r="E175">
        <v>1</v>
      </c>
      <c r="F175" s="1" t="s">
        <v>6</v>
      </c>
      <c r="G175">
        <v>1</v>
      </c>
      <c r="L175" t="s">
        <v>6</v>
      </c>
      <c r="M175">
        <v>1</v>
      </c>
    </row>
    <row r="176" spans="1:13" ht="57.6" x14ac:dyDescent="0.3">
      <c r="A176">
        <f t="shared" si="1"/>
        <v>175</v>
      </c>
      <c r="B176" s="3">
        <v>43995</v>
      </c>
      <c r="C176" s="1" t="s">
        <v>236</v>
      </c>
      <c r="D176" s="1" t="s">
        <v>233</v>
      </c>
      <c r="E176">
        <v>1</v>
      </c>
      <c r="F176" s="1" t="s">
        <v>6</v>
      </c>
      <c r="G176">
        <v>1</v>
      </c>
      <c r="L176" t="s">
        <v>6</v>
      </c>
      <c r="M176">
        <v>1</v>
      </c>
    </row>
    <row r="177" spans="1:13" ht="28.8" x14ac:dyDescent="0.3">
      <c r="A177">
        <f t="shared" si="1"/>
        <v>176</v>
      </c>
      <c r="B177" s="3">
        <v>43996</v>
      </c>
      <c r="C177" s="1" t="s">
        <v>261</v>
      </c>
      <c r="D177" s="1" t="s">
        <v>130</v>
      </c>
      <c r="E177">
        <v>0.8</v>
      </c>
      <c r="F177" s="1" t="s">
        <v>6</v>
      </c>
      <c r="G177">
        <v>1</v>
      </c>
      <c r="H177" s="1" t="s">
        <v>6</v>
      </c>
      <c r="I177">
        <v>0.2</v>
      </c>
      <c r="L177" t="s">
        <v>6</v>
      </c>
      <c r="M177">
        <v>1</v>
      </c>
    </row>
    <row r="178" spans="1:13" ht="43.2" x14ac:dyDescent="0.3">
      <c r="A178">
        <f t="shared" si="1"/>
        <v>177</v>
      </c>
      <c r="B178" s="3">
        <v>43996</v>
      </c>
      <c r="C178" s="1" t="s">
        <v>237</v>
      </c>
      <c r="D178" s="1" t="s">
        <v>6</v>
      </c>
      <c r="E178">
        <v>1</v>
      </c>
      <c r="F178" s="1" t="s">
        <v>6</v>
      </c>
      <c r="G178">
        <v>1</v>
      </c>
      <c r="L178" t="s">
        <v>6</v>
      </c>
      <c r="M178">
        <v>1</v>
      </c>
    </row>
    <row r="179" spans="1:13" ht="72" x14ac:dyDescent="0.3">
      <c r="A179">
        <f t="shared" si="1"/>
        <v>178</v>
      </c>
      <c r="B179" s="3">
        <v>44000</v>
      </c>
      <c r="C179" s="1" t="s">
        <v>238</v>
      </c>
      <c r="D179" s="1" t="s">
        <v>239</v>
      </c>
      <c r="E179">
        <v>1</v>
      </c>
      <c r="F179" s="1" t="s">
        <v>6</v>
      </c>
      <c r="G179">
        <v>1</v>
      </c>
      <c r="L179" t="s">
        <v>6</v>
      </c>
      <c r="M179">
        <v>1</v>
      </c>
    </row>
    <row r="180" spans="1:13" ht="43.2" x14ac:dyDescent="0.3">
      <c r="A180">
        <f t="shared" si="1"/>
        <v>179</v>
      </c>
      <c r="B180" s="3">
        <v>44001</v>
      </c>
      <c r="C180" s="1" t="s">
        <v>240</v>
      </c>
      <c r="D180" s="1" t="s">
        <v>241</v>
      </c>
      <c r="E180">
        <v>1</v>
      </c>
      <c r="F180" s="1" t="s">
        <v>6</v>
      </c>
      <c r="G180">
        <v>1</v>
      </c>
      <c r="L180" t="s">
        <v>6</v>
      </c>
      <c r="M180">
        <v>1</v>
      </c>
    </row>
    <row r="181" spans="1:13" ht="57.6" x14ac:dyDescent="0.3">
      <c r="A181">
        <f t="shared" si="1"/>
        <v>180</v>
      </c>
      <c r="B181" s="3">
        <v>44012</v>
      </c>
      <c r="C181" s="1" t="s">
        <v>242</v>
      </c>
      <c r="D181" s="1" t="s">
        <v>6</v>
      </c>
      <c r="E181">
        <v>1</v>
      </c>
      <c r="F181" s="1" t="s">
        <v>6</v>
      </c>
      <c r="G181">
        <v>1</v>
      </c>
      <c r="L181" t="s">
        <v>6</v>
      </c>
      <c r="M181">
        <v>1</v>
      </c>
    </row>
    <row r="182" spans="1:13" ht="57.6" x14ac:dyDescent="0.3">
      <c r="A182">
        <f t="shared" si="1"/>
        <v>181</v>
      </c>
      <c r="B182" s="3">
        <v>44015</v>
      </c>
      <c r="C182" s="1" t="s">
        <v>243</v>
      </c>
      <c r="D182" s="1" t="s">
        <v>233</v>
      </c>
      <c r="E182">
        <v>1</v>
      </c>
      <c r="F182" s="1" t="s">
        <v>6</v>
      </c>
      <c r="G182">
        <v>1</v>
      </c>
      <c r="L182" t="s">
        <v>6</v>
      </c>
      <c r="M182">
        <v>1</v>
      </c>
    </row>
    <row r="183" spans="1:13" ht="28.8" x14ac:dyDescent="0.3">
      <c r="A183">
        <f t="shared" si="1"/>
        <v>182</v>
      </c>
      <c r="B183" s="3">
        <v>44021</v>
      </c>
      <c r="C183" s="1" t="s">
        <v>244</v>
      </c>
      <c r="D183" s="1" t="s">
        <v>245</v>
      </c>
      <c r="E183">
        <v>1</v>
      </c>
      <c r="F183" s="1" t="s">
        <v>6</v>
      </c>
      <c r="G183">
        <v>1</v>
      </c>
      <c r="L183" t="s">
        <v>6</v>
      </c>
      <c r="M183">
        <v>1</v>
      </c>
    </row>
    <row r="184" spans="1:13" ht="28.8" x14ac:dyDescent="0.3">
      <c r="A184">
        <f t="shared" si="1"/>
        <v>183</v>
      </c>
      <c r="B184" s="3">
        <v>44027</v>
      </c>
      <c r="C184" s="1" t="s">
        <v>246</v>
      </c>
      <c r="D184" s="1" t="s">
        <v>247</v>
      </c>
      <c r="E184">
        <v>1</v>
      </c>
      <c r="F184" s="1" t="s">
        <v>6</v>
      </c>
      <c r="G184">
        <v>1</v>
      </c>
      <c r="L184" t="s">
        <v>6</v>
      </c>
      <c r="M184">
        <v>1</v>
      </c>
    </row>
    <row r="185" spans="1:13" ht="43.2" x14ac:dyDescent="0.3">
      <c r="A185">
        <f t="shared" si="1"/>
        <v>184</v>
      </c>
      <c r="B185" s="3">
        <v>44036</v>
      </c>
      <c r="C185" s="1" t="s">
        <v>248</v>
      </c>
      <c r="D185" s="1" t="s">
        <v>249</v>
      </c>
      <c r="E185">
        <v>1</v>
      </c>
      <c r="F185" s="1" t="s">
        <v>6</v>
      </c>
      <c r="G185">
        <v>1</v>
      </c>
      <c r="L185" t="s">
        <v>6</v>
      </c>
      <c r="M185">
        <v>1</v>
      </c>
    </row>
    <row r="186" spans="1:13" ht="43.2" x14ac:dyDescent="0.3">
      <c r="A186">
        <f t="shared" si="1"/>
        <v>185</v>
      </c>
      <c r="B186" s="3">
        <v>44040</v>
      </c>
      <c r="C186" s="1" t="s">
        <v>250</v>
      </c>
      <c r="D186" s="1" t="s">
        <v>251</v>
      </c>
      <c r="E186">
        <v>1</v>
      </c>
      <c r="F186" s="1" t="s">
        <v>6</v>
      </c>
      <c r="G186">
        <v>1</v>
      </c>
      <c r="L186" t="s">
        <v>6</v>
      </c>
      <c r="M186">
        <v>1</v>
      </c>
    </row>
    <row r="187" spans="1:13" ht="28.8" x14ac:dyDescent="0.3">
      <c r="A187">
        <f t="shared" si="1"/>
        <v>186</v>
      </c>
      <c r="B187" s="3">
        <v>44051</v>
      </c>
      <c r="C187" s="1" t="s">
        <v>252</v>
      </c>
      <c r="D187" s="1" t="s">
        <v>247</v>
      </c>
      <c r="E187">
        <v>1</v>
      </c>
      <c r="F187" s="1" t="s">
        <v>6</v>
      </c>
      <c r="G187">
        <v>1</v>
      </c>
      <c r="L187" t="s">
        <v>6</v>
      </c>
      <c r="M187">
        <v>1</v>
      </c>
    </row>
    <row r="188" spans="1:13" ht="28.8" x14ac:dyDescent="0.3">
      <c r="A188">
        <f t="shared" si="1"/>
        <v>187</v>
      </c>
      <c r="B188" s="3">
        <v>44056</v>
      </c>
      <c r="C188" s="1" t="s">
        <v>253</v>
      </c>
      <c r="D188" s="1" t="s">
        <v>254</v>
      </c>
      <c r="E188">
        <v>1</v>
      </c>
      <c r="F188" s="1" t="s">
        <v>6</v>
      </c>
      <c r="G188">
        <v>1</v>
      </c>
      <c r="L188" t="s">
        <v>6</v>
      </c>
      <c r="M188">
        <v>1</v>
      </c>
    </row>
    <row r="189" spans="1:13" ht="28.8" x14ac:dyDescent="0.3">
      <c r="A189">
        <f t="shared" si="1"/>
        <v>188</v>
      </c>
      <c r="B189" s="3">
        <v>44065</v>
      </c>
      <c r="C189" s="1" t="s">
        <v>255</v>
      </c>
      <c r="D189" s="1" t="s">
        <v>249</v>
      </c>
      <c r="E189">
        <v>1</v>
      </c>
      <c r="F189" s="1" t="s">
        <v>6</v>
      </c>
      <c r="G189">
        <v>1</v>
      </c>
      <c r="L189" t="s">
        <v>6</v>
      </c>
      <c r="M189">
        <v>1</v>
      </c>
    </row>
    <row r="190" spans="1:13" ht="28.8" x14ac:dyDescent="0.3">
      <c r="A190">
        <f t="shared" si="1"/>
        <v>189</v>
      </c>
      <c r="B190" s="3">
        <v>44073</v>
      </c>
      <c r="C190" s="1" t="s">
        <v>256</v>
      </c>
      <c r="D190" s="1" t="s">
        <v>257</v>
      </c>
      <c r="E190">
        <v>1</v>
      </c>
      <c r="F190" s="1" t="s">
        <v>6</v>
      </c>
      <c r="G190">
        <v>1</v>
      </c>
      <c r="L190" t="s">
        <v>6</v>
      </c>
      <c r="M190">
        <v>1</v>
      </c>
    </row>
    <row r="191" spans="1:13" ht="57.6" x14ac:dyDescent="0.3">
      <c r="A191">
        <f t="shared" si="1"/>
        <v>190</v>
      </c>
      <c r="B191" s="3">
        <v>44078</v>
      </c>
      <c r="C191" s="1" t="s">
        <v>258</v>
      </c>
      <c r="D191" s="1" t="s">
        <v>259</v>
      </c>
      <c r="E191">
        <v>1</v>
      </c>
      <c r="F191" s="1" t="s">
        <v>6</v>
      </c>
      <c r="G191">
        <v>1</v>
      </c>
      <c r="L191" t="s">
        <v>6</v>
      </c>
      <c r="M191">
        <v>1</v>
      </c>
    </row>
    <row r="192" spans="1:13" ht="43.2" x14ac:dyDescent="0.3">
      <c r="A192">
        <f t="shared" si="1"/>
        <v>191</v>
      </c>
      <c r="B192" s="3">
        <v>44079</v>
      </c>
      <c r="C192" s="1" t="s">
        <v>260</v>
      </c>
      <c r="D192" s="1" t="s">
        <v>130</v>
      </c>
      <c r="E192">
        <v>0.8</v>
      </c>
      <c r="F192" s="1" t="s">
        <v>6</v>
      </c>
      <c r="G192">
        <v>1</v>
      </c>
      <c r="H192" s="1" t="s">
        <v>6</v>
      </c>
      <c r="I192">
        <v>0.2</v>
      </c>
      <c r="L192" t="s">
        <v>6</v>
      </c>
      <c r="M192">
        <v>1</v>
      </c>
    </row>
    <row r="193" spans="1:13" ht="43.2" x14ac:dyDescent="0.3">
      <c r="A193">
        <f t="shared" si="1"/>
        <v>192</v>
      </c>
      <c r="B193" s="3">
        <v>44089</v>
      </c>
      <c r="C193" s="1" t="s">
        <v>262</v>
      </c>
      <c r="D193" s="1" t="s">
        <v>67</v>
      </c>
      <c r="E193">
        <v>1</v>
      </c>
      <c r="F193" s="1" t="s">
        <v>6</v>
      </c>
      <c r="G193">
        <v>1</v>
      </c>
      <c r="L193" t="s">
        <v>6</v>
      </c>
      <c r="M193">
        <v>1</v>
      </c>
    </row>
    <row r="194" spans="1:13" ht="43.2" x14ac:dyDescent="0.3">
      <c r="A194">
        <f t="shared" si="1"/>
        <v>193</v>
      </c>
      <c r="B194" s="3">
        <v>44090</v>
      </c>
      <c r="C194" s="1" t="s">
        <v>263</v>
      </c>
      <c r="D194" s="1" t="s">
        <v>67</v>
      </c>
      <c r="E194">
        <v>1</v>
      </c>
      <c r="F194" s="1" t="s">
        <v>6</v>
      </c>
      <c r="G194">
        <v>1</v>
      </c>
      <c r="L194" t="s">
        <v>6</v>
      </c>
      <c r="M194">
        <v>1</v>
      </c>
    </row>
    <row r="195" spans="1:13" ht="57.6" x14ac:dyDescent="0.3">
      <c r="A195">
        <f t="shared" si="1"/>
        <v>194</v>
      </c>
      <c r="B195" s="3">
        <v>44091</v>
      </c>
      <c r="C195" s="1" t="s">
        <v>264</v>
      </c>
      <c r="D195" s="1" t="s">
        <v>67</v>
      </c>
      <c r="E195">
        <v>1</v>
      </c>
      <c r="F195" s="1" t="s">
        <v>6</v>
      </c>
      <c r="G195">
        <v>1</v>
      </c>
      <c r="L195" t="s">
        <v>6</v>
      </c>
      <c r="M195">
        <v>1</v>
      </c>
    </row>
    <row r="196" spans="1:13" ht="43.2" x14ac:dyDescent="0.3">
      <c r="A196">
        <f t="shared" si="1"/>
        <v>195</v>
      </c>
      <c r="B196" s="3">
        <v>44094</v>
      </c>
      <c r="C196" s="1" t="s">
        <v>265</v>
      </c>
      <c r="D196" s="1" t="s">
        <v>130</v>
      </c>
      <c r="E196">
        <v>0.8</v>
      </c>
      <c r="F196" s="1" t="s">
        <v>6</v>
      </c>
      <c r="G196">
        <v>1</v>
      </c>
      <c r="L196" t="s">
        <v>6</v>
      </c>
      <c r="M196">
        <v>1</v>
      </c>
    </row>
    <row r="197" spans="1:13" ht="43.2" x14ac:dyDescent="0.3">
      <c r="A197">
        <f t="shared" si="1"/>
        <v>196</v>
      </c>
      <c r="B197" s="3">
        <v>44099</v>
      </c>
      <c r="C197" s="1" t="s">
        <v>266</v>
      </c>
      <c r="D197" s="1" t="s">
        <v>67</v>
      </c>
      <c r="E197">
        <v>1</v>
      </c>
      <c r="F197" s="1" t="s">
        <v>6</v>
      </c>
      <c r="G197">
        <v>1</v>
      </c>
      <c r="L197" t="s">
        <v>6</v>
      </c>
      <c r="M197">
        <v>1</v>
      </c>
    </row>
    <row r="198" spans="1:13" ht="43.2" x14ac:dyDescent="0.3">
      <c r="A198">
        <f t="shared" si="1"/>
        <v>197</v>
      </c>
      <c r="B198" s="3">
        <v>44101</v>
      </c>
      <c r="C198" s="1" t="s">
        <v>267</v>
      </c>
      <c r="D198" s="1" t="s">
        <v>268</v>
      </c>
      <c r="E198">
        <v>1</v>
      </c>
      <c r="F198" s="1" t="s">
        <v>6</v>
      </c>
      <c r="G198">
        <v>1</v>
      </c>
      <c r="L198" t="s">
        <v>6</v>
      </c>
      <c r="M198">
        <v>1</v>
      </c>
    </row>
    <row r="199" spans="1:13" ht="28.8" x14ac:dyDescent="0.3">
      <c r="A199">
        <f t="shared" si="1"/>
        <v>198</v>
      </c>
      <c r="B199" s="3">
        <v>44105</v>
      </c>
      <c r="C199" s="1" t="s">
        <v>269</v>
      </c>
      <c r="D199" s="1" t="s">
        <v>270</v>
      </c>
      <c r="E199">
        <v>1</v>
      </c>
      <c r="F199" s="1" t="s">
        <v>6</v>
      </c>
      <c r="G199">
        <v>1</v>
      </c>
      <c r="L199" t="s">
        <v>6</v>
      </c>
      <c r="M199">
        <v>1</v>
      </c>
    </row>
    <row r="200" spans="1:13" ht="43.2" x14ac:dyDescent="0.3">
      <c r="A200">
        <f t="shared" si="1"/>
        <v>199</v>
      </c>
      <c r="B200" s="3">
        <v>44108</v>
      </c>
      <c r="C200" s="1" t="s">
        <v>271</v>
      </c>
      <c r="D200" s="1" t="s">
        <v>130</v>
      </c>
      <c r="E200">
        <v>0.8</v>
      </c>
      <c r="F200" s="1" t="s">
        <v>6</v>
      </c>
      <c r="G200">
        <v>1</v>
      </c>
      <c r="H200" s="1" t="s">
        <v>6</v>
      </c>
      <c r="I200">
        <v>0.2</v>
      </c>
      <c r="L200" t="s">
        <v>6</v>
      </c>
      <c r="M200">
        <v>1</v>
      </c>
    </row>
    <row r="201" spans="1:13" ht="57.6" x14ac:dyDescent="0.3">
      <c r="A201">
        <f t="shared" si="1"/>
        <v>200</v>
      </c>
      <c r="B201" s="3">
        <v>44110</v>
      </c>
      <c r="C201" s="1" t="s">
        <v>272</v>
      </c>
      <c r="D201" s="1" t="s">
        <v>273</v>
      </c>
      <c r="E201">
        <v>1</v>
      </c>
      <c r="F201" s="1" t="s">
        <v>6</v>
      </c>
      <c r="G201">
        <v>1</v>
      </c>
      <c r="L201" t="s">
        <v>6</v>
      </c>
      <c r="M201">
        <v>1</v>
      </c>
    </row>
    <row r="202" spans="1:13" ht="57.6" x14ac:dyDescent="0.3">
      <c r="A202">
        <f t="shared" si="1"/>
        <v>201</v>
      </c>
      <c r="B202" s="3">
        <v>44114</v>
      </c>
      <c r="C202" s="1" t="s">
        <v>274</v>
      </c>
      <c r="D202" s="1" t="s">
        <v>130</v>
      </c>
      <c r="E202">
        <v>0.8</v>
      </c>
      <c r="F202" s="1" t="s">
        <v>6</v>
      </c>
      <c r="G202">
        <v>1</v>
      </c>
      <c r="H202" s="1" t="s">
        <v>6</v>
      </c>
      <c r="I202">
        <v>0.2</v>
      </c>
      <c r="L202" t="s">
        <v>6</v>
      </c>
      <c r="M202">
        <v>1</v>
      </c>
    </row>
    <row r="203" spans="1:13" ht="72" x14ac:dyDescent="0.3">
      <c r="A203">
        <f t="shared" si="1"/>
        <v>202</v>
      </c>
      <c r="B203" s="3">
        <v>44115</v>
      </c>
      <c r="C203" s="1" t="s">
        <v>275</v>
      </c>
      <c r="D203" s="1" t="s">
        <v>130</v>
      </c>
      <c r="E203">
        <v>0.8</v>
      </c>
      <c r="F203" s="1" t="s">
        <v>6</v>
      </c>
      <c r="G203">
        <v>1</v>
      </c>
      <c r="H203" s="1" t="s">
        <v>6</v>
      </c>
      <c r="I203">
        <v>0.2</v>
      </c>
      <c r="L203" t="s">
        <v>6</v>
      </c>
      <c r="M203">
        <v>1</v>
      </c>
    </row>
    <row r="204" spans="1:13" ht="43.2" x14ac:dyDescent="0.3">
      <c r="A204">
        <f t="shared" si="1"/>
        <v>203</v>
      </c>
      <c r="B204" s="3">
        <v>44122</v>
      </c>
      <c r="C204" s="1" t="s">
        <v>276</v>
      </c>
      <c r="D204" s="1" t="s">
        <v>277</v>
      </c>
      <c r="E204">
        <v>1</v>
      </c>
      <c r="F204" s="1" t="s">
        <v>6</v>
      </c>
      <c r="G204">
        <v>1</v>
      </c>
      <c r="L204" t="s">
        <v>6</v>
      </c>
      <c r="M204">
        <v>1</v>
      </c>
    </row>
    <row r="205" spans="1:13" ht="86.4" x14ac:dyDescent="0.3">
      <c r="A205">
        <f t="shared" si="1"/>
        <v>204</v>
      </c>
      <c r="B205" s="3">
        <v>44127</v>
      </c>
      <c r="C205" s="1" t="s">
        <v>278</v>
      </c>
      <c r="D205" s="1" t="s">
        <v>6</v>
      </c>
      <c r="E205">
        <v>1</v>
      </c>
      <c r="L205" t="s">
        <v>6</v>
      </c>
      <c r="M205">
        <v>1</v>
      </c>
    </row>
    <row r="206" spans="1:13" ht="57.6" x14ac:dyDescent="0.3">
      <c r="A206">
        <f t="shared" si="1"/>
        <v>205</v>
      </c>
      <c r="B206" s="3">
        <v>44135</v>
      </c>
      <c r="C206" s="1" t="s">
        <v>279</v>
      </c>
      <c r="D206" s="1" t="s">
        <v>6</v>
      </c>
      <c r="E206">
        <v>1</v>
      </c>
      <c r="F206" s="1" t="s">
        <v>280</v>
      </c>
      <c r="G206">
        <v>0.5</v>
      </c>
      <c r="J206" s="1" t="s">
        <v>281</v>
      </c>
      <c r="K206">
        <v>0.5</v>
      </c>
      <c r="L206" t="s">
        <v>6</v>
      </c>
      <c r="M206">
        <v>1</v>
      </c>
    </row>
    <row r="207" spans="1:13" ht="28.8" x14ac:dyDescent="0.3">
      <c r="A207">
        <f t="shared" si="1"/>
        <v>206</v>
      </c>
      <c r="B207" s="3">
        <v>44153</v>
      </c>
      <c r="C207" s="1" t="s">
        <v>282</v>
      </c>
      <c r="D207" s="1" t="s">
        <v>67</v>
      </c>
      <c r="E207">
        <v>1</v>
      </c>
      <c r="F207" s="1" t="s">
        <v>6</v>
      </c>
      <c r="G207">
        <v>1</v>
      </c>
      <c r="L207" t="s">
        <v>6</v>
      </c>
      <c r="M207">
        <v>1</v>
      </c>
    </row>
    <row r="208" spans="1:13" ht="28.8" x14ac:dyDescent="0.3">
      <c r="A208">
        <f t="shared" si="1"/>
        <v>207</v>
      </c>
      <c r="B208" s="3">
        <v>44157</v>
      </c>
      <c r="C208" s="1" t="s">
        <v>283</v>
      </c>
      <c r="D208" s="1" t="s">
        <v>284</v>
      </c>
      <c r="E208">
        <v>1</v>
      </c>
      <c r="F208" s="1" t="s">
        <v>6</v>
      </c>
      <c r="G208">
        <v>1</v>
      </c>
      <c r="L208" t="s">
        <v>6</v>
      </c>
      <c r="M208">
        <v>1</v>
      </c>
    </row>
    <row r="209" spans="1:13" ht="72" x14ac:dyDescent="0.3">
      <c r="A209">
        <f t="shared" si="1"/>
        <v>208</v>
      </c>
      <c r="B209" s="3">
        <v>44160</v>
      </c>
      <c r="C209" s="1" t="s">
        <v>285</v>
      </c>
      <c r="D209" s="1" t="s">
        <v>67</v>
      </c>
      <c r="E209">
        <v>1</v>
      </c>
      <c r="F209" s="1" t="s">
        <v>6</v>
      </c>
      <c r="G209">
        <v>1</v>
      </c>
      <c r="L209" t="s">
        <v>6</v>
      </c>
      <c r="M209">
        <v>1</v>
      </c>
    </row>
    <row r="210" spans="1:13" ht="28.8" x14ac:dyDescent="0.3">
      <c r="A210">
        <f t="shared" ref="A210:A273" si="2">A209+1</f>
        <v>209</v>
      </c>
      <c r="B210" s="3">
        <v>44164</v>
      </c>
      <c r="C210" s="1" t="s">
        <v>286</v>
      </c>
      <c r="D210" s="1" t="s">
        <v>287</v>
      </c>
      <c r="E210">
        <v>1</v>
      </c>
      <c r="F210" s="1" t="s">
        <v>6</v>
      </c>
      <c r="G210">
        <v>1</v>
      </c>
      <c r="L210" t="s">
        <v>6</v>
      </c>
      <c r="M210">
        <v>1</v>
      </c>
    </row>
    <row r="211" spans="1:13" ht="43.2" x14ac:dyDescent="0.3">
      <c r="A211">
        <f t="shared" si="2"/>
        <v>210</v>
      </c>
      <c r="B211" s="3">
        <v>44173</v>
      </c>
      <c r="C211" s="1" t="s">
        <v>288</v>
      </c>
      <c r="D211" s="1" t="s">
        <v>67</v>
      </c>
      <c r="E211">
        <v>1</v>
      </c>
      <c r="F211" s="1" t="s">
        <v>6</v>
      </c>
      <c r="G211">
        <v>1</v>
      </c>
      <c r="L211" t="s">
        <v>6</v>
      </c>
      <c r="M211">
        <v>1</v>
      </c>
    </row>
    <row r="212" spans="1:13" ht="57.6" x14ac:dyDescent="0.3">
      <c r="A212">
        <f t="shared" si="2"/>
        <v>211</v>
      </c>
      <c r="B212" s="3">
        <v>44177</v>
      </c>
      <c r="C212" s="1" t="s">
        <v>289</v>
      </c>
      <c r="D212" s="1" t="s">
        <v>284</v>
      </c>
      <c r="E212">
        <v>1</v>
      </c>
      <c r="F212" s="1" t="s">
        <v>6</v>
      </c>
      <c r="G212">
        <v>1</v>
      </c>
      <c r="L212" t="s">
        <v>6</v>
      </c>
      <c r="M212">
        <v>1</v>
      </c>
    </row>
    <row r="213" spans="1:13" ht="57.6" x14ac:dyDescent="0.3">
      <c r="A213">
        <f t="shared" si="2"/>
        <v>212</v>
      </c>
      <c r="B213" s="3">
        <v>44178</v>
      </c>
      <c r="C213" s="1" t="s">
        <v>290</v>
      </c>
      <c r="D213" s="1" t="s">
        <v>287</v>
      </c>
      <c r="E213">
        <v>1</v>
      </c>
      <c r="F213" s="1" t="s">
        <v>6</v>
      </c>
      <c r="G213">
        <v>1</v>
      </c>
      <c r="L213" t="s">
        <v>6</v>
      </c>
      <c r="M213">
        <v>1</v>
      </c>
    </row>
    <row r="214" spans="1:13" ht="43.2" x14ac:dyDescent="0.3">
      <c r="A214">
        <f t="shared" si="2"/>
        <v>213</v>
      </c>
      <c r="B214" s="3">
        <v>44188</v>
      </c>
      <c r="C214" s="1" t="s">
        <v>291</v>
      </c>
      <c r="D214" s="1" t="s">
        <v>67</v>
      </c>
      <c r="E214">
        <v>1</v>
      </c>
      <c r="F214" s="1" t="s">
        <v>6</v>
      </c>
      <c r="G214">
        <v>1</v>
      </c>
      <c r="L214" t="s">
        <v>6</v>
      </c>
      <c r="M214">
        <v>1</v>
      </c>
    </row>
    <row r="215" spans="1:13" ht="43.2" x14ac:dyDescent="0.3">
      <c r="A215">
        <f t="shared" si="2"/>
        <v>214</v>
      </c>
      <c r="B215" s="3">
        <v>44191</v>
      </c>
      <c r="C215" s="1" t="s">
        <v>292</v>
      </c>
      <c r="D215" s="1" t="s">
        <v>287</v>
      </c>
      <c r="E215">
        <v>1</v>
      </c>
      <c r="F215" s="1" t="s">
        <v>6</v>
      </c>
      <c r="G215">
        <v>1</v>
      </c>
      <c r="L215" t="s">
        <v>6</v>
      </c>
      <c r="M215">
        <v>1</v>
      </c>
    </row>
    <row r="216" spans="1:13" ht="28.8" x14ac:dyDescent="0.3">
      <c r="A216">
        <f t="shared" si="2"/>
        <v>215</v>
      </c>
      <c r="B216" s="3">
        <v>44192</v>
      </c>
      <c r="C216" s="1" t="s">
        <v>293</v>
      </c>
      <c r="D216" s="1" t="s">
        <v>284</v>
      </c>
      <c r="E216">
        <v>1</v>
      </c>
      <c r="F216" s="1" t="s">
        <v>6</v>
      </c>
      <c r="G216">
        <v>1</v>
      </c>
      <c r="L216" t="s">
        <v>6</v>
      </c>
      <c r="M216">
        <v>1</v>
      </c>
    </row>
    <row r="217" spans="1:13" ht="28.8" x14ac:dyDescent="0.3">
      <c r="A217">
        <f t="shared" si="2"/>
        <v>216</v>
      </c>
      <c r="B217" s="3">
        <v>44215</v>
      </c>
      <c r="C217" s="1" t="s">
        <v>294</v>
      </c>
      <c r="D217" s="1" t="s">
        <v>67</v>
      </c>
      <c r="E217">
        <v>1</v>
      </c>
      <c r="F217" s="1" t="s">
        <v>6</v>
      </c>
      <c r="G217">
        <v>1</v>
      </c>
      <c r="L217" t="s">
        <v>6</v>
      </c>
      <c r="M217">
        <v>1</v>
      </c>
    </row>
    <row r="218" spans="1:13" ht="57.6" x14ac:dyDescent="0.3">
      <c r="A218">
        <f t="shared" si="2"/>
        <v>217</v>
      </c>
      <c r="B218" s="3">
        <v>44222</v>
      </c>
      <c r="C218" s="1" t="s">
        <v>295</v>
      </c>
      <c r="D218" s="1" t="s">
        <v>287</v>
      </c>
      <c r="E218">
        <v>1</v>
      </c>
      <c r="F218" s="1" t="s">
        <v>6</v>
      </c>
      <c r="G218">
        <v>1</v>
      </c>
      <c r="L218" t="s">
        <v>6</v>
      </c>
      <c r="M218">
        <v>1</v>
      </c>
    </row>
    <row r="219" spans="1:13" ht="43.2" x14ac:dyDescent="0.3">
      <c r="A219">
        <f t="shared" si="2"/>
        <v>218</v>
      </c>
      <c r="B219" s="3">
        <v>44229</v>
      </c>
      <c r="C219" s="1" t="s">
        <v>296</v>
      </c>
      <c r="D219" s="1" t="s">
        <v>67</v>
      </c>
      <c r="E219">
        <v>1</v>
      </c>
      <c r="F219" s="1" t="s">
        <v>6</v>
      </c>
      <c r="G219">
        <v>1</v>
      </c>
      <c r="L219" t="s">
        <v>6</v>
      </c>
      <c r="M219">
        <v>1</v>
      </c>
    </row>
    <row r="220" spans="1:13" ht="72" x14ac:dyDescent="0.3">
      <c r="A220">
        <f t="shared" si="2"/>
        <v>219</v>
      </c>
      <c r="B220" s="3">
        <v>44234</v>
      </c>
      <c r="C220" s="1" t="s">
        <v>297</v>
      </c>
      <c r="D220" s="1" t="s">
        <v>6</v>
      </c>
      <c r="E220">
        <v>1</v>
      </c>
      <c r="L220" t="s">
        <v>6</v>
      </c>
      <c r="M220">
        <v>1</v>
      </c>
    </row>
    <row r="221" spans="1:13" ht="43.2" x14ac:dyDescent="0.3">
      <c r="A221">
        <f t="shared" si="2"/>
        <v>220</v>
      </c>
      <c r="B221" s="3">
        <v>44236</v>
      </c>
      <c r="C221" s="1" t="s">
        <v>298</v>
      </c>
      <c r="D221" s="1" t="s">
        <v>287</v>
      </c>
      <c r="E221">
        <v>1</v>
      </c>
      <c r="F221" s="1" t="s">
        <v>6</v>
      </c>
      <c r="G221">
        <v>1</v>
      </c>
      <c r="L221" t="s">
        <v>6</v>
      </c>
      <c r="M221">
        <v>1</v>
      </c>
    </row>
    <row r="222" spans="1:13" ht="43.2" x14ac:dyDescent="0.3">
      <c r="A222">
        <f t="shared" si="2"/>
        <v>221</v>
      </c>
      <c r="B222" s="3">
        <v>44240</v>
      </c>
      <c r="C222" s="1" t="s">
        <v>299</v>
      </c>
      <c r="D222" s="1" t="s">
        <v>300</v>
      </c>
      <c r="E222">
        <v>1</v>
      </c>
      <c r="F222" s="1" t="s">
        <v>6</v>
      </c>
      <c r="G222">
        <v>1</v>
      </c>
      <c r="L222" t="s">
        <v>6</v>
      </c>
      <c r="M222">
        <v>1</v>
      </c>
    </row>
    <row r="223" spans="1:13" ht="57.6" x14ac:dyDescent="0.3">
      <c r="A223">
        <f t="shared" si="2"/>
        <v>222</v>
      </c>
      <c r="B223" s="3">
        <v>44247</v>
      </c>
      <c r="C223" s="1" t="s">
        <v>301</v>
      </c>
      <c r="D223" s="1" t="s">
        <v>302</v>
      </c>
      <c r="E223">
        <v>1</v>
      </c>
      <c r="F223" s="1" t="s">
        <v>6</v>
      </c>
      <c r="G223">
        <v>1</v>
      </c>
      <c r="L223" t="s">
        <v>6</v>
      </c>
      <c r="M223">
        <v>1</v>
      </c>
    </row>
    <row r="224" spans="1:13" ht="43.2" x14ac:dyDescent="0.3">
      <c r="A224">
        <f t="shared" si="2"/>
        <v>223</v>
      </c>
      <c r="B224" s="3">
        <v>44248</v>
      </c>
      <c r="C224" s="1" t="s">
        <v>303</v>
      </c>
      <c r="D224" s="1" t="s">
        <v>304</v>
      </c>
      <c r="E224">
        <v>1</v>
      </c>
      <c r="F224" s="1" t="s">
        <v>6</v>
      </c>
      <c r="G224">
        <v>1</v>
      </c>
      <c r="L224" t="s">
        <v>6</v>
      </c>
      <c r="M224">
        <v>1</v>
      </c>
    </row>
    <row r="225" spans="1:13" ht="72" x14ac:dyDescent="0.3">
      <c r="A225">
        <f t="shared" si="2"/>
        <v>224</v>
      </c>
      <c r="B225" s="3">
        <v>44250</v>
      </c>
      <c r="C225" s="1" t="s">
        <v>305</v>
      </c>
      <c r="D225" s="1" t="s">
        <v>306</v>
      </c>
      <c r="E225">
        <v>1</v>
      </c>
      <c r="F225" s="1" t="s">
        <v>6</v>
      </c>
      <c r="G225">
        <v>1</v>
      </c>
      <c r="L225" t="s">
        <v>6</v>
      </c>
      <c r="M225">
        <v>1</v>
      </c>
    </row>
    <row r="226" spans="1:13" ht="28.8" x14ac:dyDescent="0.3">
      <c r="A226">
        <f t="shared" si="2"/>
        <v>225</v>
      </c>
      <c r="B226" s="3">
        <v>44256</v>
      </c>
      <c r="C226" s="1" t="s">
        <v>307</v>
      </c>
      <c r="D226" s="1" t="s">
        <v>287</v>
      </c>
      <c r="E226">
        <v>1</v>
      </c>
      <c r="F226" s="1" t="s">
        <v>6</v>
      </c>
      <c r="G226">
        <v>1</v>
      </c>
      <c r="L226" t="s">
        <v>6</v>
      </c>
      <c r="M226">
        <v>1</v>
      </c>
    </row>
    <row r="227" spans="1:13" ht="57.6" x14ac:dyDescent="0.3">
      <c r="A227">
        <f t="shared" si="2"/>
        <v>226</v>
      </c>
      <c r="B227" s="3">
        <v>44257</v>
      </c>
      <c r="C227" s="1" t="s">
        <v>308</v>
      </c>
      <c r="D227" s="1" t="s">
        <v>67</v>
      </c>
      <c r="E227">
        <v>1</v>
      </c>
      <c r="F227" s="1" t="s">
        <v>6</v>
      </c>
      <c r="G227">
        <v>1</v>
      </c>
      <c r="L227" t="s">
        <v>6</v>
      </c>
      <c r="M227">
        <v>1</v>
      </c>
    </row>
    <row r="228" spans="1:13" ht="28.8" x14ac:dyDescent="0.3">
      <c r="A228">
        <f t="shared" si="2"/>
        <v>227</v>
      </c>
      <c r="B228" s="3">
        <v>44262</v>
      </c>
      <c r="C228" s="1" t="s">
        <v>309</v>
      </c>
      <c r="D228" s="1" t="s">
        <v>304</v>
      </c>
      <c r="E228">
        <v>1</v>
      </c>
      <c r="F228" s="1" t="s">
        <v>6</v>
      </c>
      <c r="G228">
        <v>1</v>
      </c>
      <c r="L228" t="s">
        <v>6</v>
      </c>
      <c r="M228">
        <v>1</v>
      </c>
    </row>
    <row r="229" spans="1:13" ht="57.6" x14ac:dyDescent="0.3">
      <c r="A229">
        <f t="shared" si="2"/>
        <v>228</v>
      </c>
      <c r="B229" s="3">
        <v>44269</v>
      </c>
      <c r="C229" s="1" t="s">
        <v>310</v>
      </c>
      <c r="D229" s="1" t="s">
        <v>284</v>
      </c>
      <c r="E229">
        <v>1</v>
      </c>
      <c r="F229" s="1" t="s">
        <v>6</v>
      </c>
      <c r="G229">
        <v>1</v>
      </c>
      <c r="L229" t="s">
        <v>6</v>
      </c>
      <c r="M229">
        <v>1</v>
      </c>
    </row>
    <row r="230" spans="1:13" ht="43.2" x14ac:dyDescent="0.3">
      <c r="A230">
        <f t="shared" si="2"/>
        <v>229</v>
      </c>
      <c r="B230" s="3">
        <v>44275</v>
      </c>
      <c r="C230" s="1" t="s">
        <v>311</v>
      </c>
      <c r="D230" s="1" t="s">
        <v>304</v>
      </c>
      <c r="E230">
        <v>1</v>
      </c>
      <c r="F230" s="1" t="s">
        <v>6</v>
      </c>
      <c r="G230">
        <v>1</v>
      </c>
      <c r="L230" t="s">
        <v>6</v>
      </c>
      <c r="M230">
        <v>1</v>
      </c>
    </row>
    <row r="231" spans="1:13" ht="28.8" x14ac:dyDescent="0.3">
      <c r="A231">
        <f t="shared" si="2"/>
        <v>230</v>
      </c>
      <c r="B231" s="3">
        <v>44278</v>
      </c>
      <c r="C231" s="1" t="s">
        <v>312</v>
      </c>
      <c r="D231" s="1" t="s">
        <v>139</v>
      </c>
      <c r="E231">
        <v>1</v>
      </c>
      <c r="F231" s="1" t="s">
        <v>6</v>
      </c>
      <c r="G231">
        <v>1</v>
      </c>
      <c r="L231" t="s">
        <v>6</v>
      </c>
      <c r="M231">
        <v>1</v>
      </c>
    </row>
    <row r="232" spans="1:13" ht="43.2" x14ac:dyDescent="0.3">
      <c r="A232">
        <f t="shared" si="2"/>
        <v>231</v>
      </c>
      <c r="B232" s="3">
        <v>44280</v>
      </c>
      <c r="C232" s="1" t="s">
        <v>313</v>
      </c>
      <c r="D232" s="1" t="s">
        <v>287</v>
      </c>
      <c r="E232">
        <v>1</v>
      </c>
      <c r="F232" s="1" t="s">
        <v>6</v>
      </c>
      <c r="G232">
        <v>1</v>
      </c>
      <c r="L232" t="s">
        <v>6</v>
      </c>
      <c r="M232">
        <v>1</v>
      </c>
    </row>
    <row r="233" spans="1:13" ht="28.8" x14ac:dyDescent="0.3">
      <c r="A233">
        <f t="shared" si="2"/>
        <v>232</v>
      </c>
      <c r="B233" s="3">
        <v>44282</v>
      </c>
      <c r="C233" s="1" t="s">
        <v>314</v>
      </c>
      <c r="D233" s="1" t="s">
        <v>304</v>
      </c>
      <c r="E233">
        <v>1</v>
      </c>
      <c r="F233" s="1" t="s">
        <v>67</v>
      </c>
      <c r="G233">
        <v>1</v>
      </c>
      <c r="L233" t="s">
        <v>6</v>
      </c>
      <c r="M233">
        <v>1</v>
      </c>
    </row>
    <row r="234" spans="1:13" ht="43.2" x14ac:dyDescent="0.3">
      <c r="A234">
        <f t="shared" si="2"/>
        <v>233</v>
      </c>
      <c r="B234" s="3">
        <v>44292</v>
      </c>
      <c r="C234" s="1" t="s">
        <v>315</v>
      </c>
      <c r="D234" s="1" t="s">
        <v>67</v>
      </c>
      <c r="E234">
        <v>1</v>
      </c>
      <c r="F234" s="1" t="s">
        <v>6</v>
      </c>
      <c r="G234">
        <v>1</v>
      </c>
      <c r="L234" t="s">
        <v>6</v>
      </c>
      <c r="M234">
        <v>1</v>
      </c>
    </row>
    <row r="235" spans="1:13" ht="43.2" x14ac:dyDescent="0.3">
      <c r="A235">
        <f t="shared" si="2"/>
        <v>234</v>
      </c>
      <c r="B235" s="3">
        <v>44296</v>
      </c>
      <c r="C235" s="1" t="s">
        <v>316</v>
      </c>
      <c r="D235" s="1" t="s">
        <v>317</v>
      </c>
      <c r="E235">
        <v>1</v>
      </c>
      <c r="F235" s="1" t="s">
        <v>6</v>
      </c>
      <c r="G235">
        <v>1</v>
      </c>
      <c r="L235" t="s">
        <v>6</v>
      </c>
      <c r="M235">
        <v>1</v>
      </c>
    </row>
    <row r="236" spans="1:13" ht="86.4" x14ac:dyDescent="0.3">
      <c r="A236">
        <f t="shared" si="2"/>
        <v>235</v>
      </c>
      <c r="B236" s="3">
        <v>44296</v>
      </c>
      <c r="C236" s="1" t="s">
        <v>320</v>
      </c>
      <c r="D236" s="1" t="s">
        <v>317</v>
      </c>
      <c r="E236">
        <v>1</v>
      </c>
      <c r="F236" s="1" t="s">
        <v>6</v>
      </c>
      <c r="G236">
        <v>1</v>
      </c>
      <c r="L236" t="s">
        <v>6</v>
      </c>
      <c r="M236">
        <v>1</v>
      </c>
    </row>
    <row r="237" spans="1:13" ht="43.2" x14ac:dyDescent="0.3">
      <c r="A237">
        <f t="shared" si="2"/>
        <v>236</v>
      </c>
      <c r="B237" s="3">
        <v>44297</v>
      </c>
      <c r="C237" s="1" t="s">
        <v>318</v>
      </c>
      <c r="D237" s="1" t="s">
        <v>319</v>
      </c>
      <c r="E237">
        <v>1</v>
      </c>
      <c r="F237" s="1" t="s">
        <v>6</v>
      </c>
      <c r="G237">
        <v>1</v>
      </c>
      <c r="L237" t="s">
        <v>6</v>
      </c>
      <c r="M237">
        <v>1</v>
      </c>
    </row>
    <row r="238" spans="1:13" ht="57.6" x14ac:dyDescent="0.3">
      <c r="A238">
        <f t="shared" si="2"/>
        <v>237</v>
      </c>
      <c r="B238" s="3">
        <v>44301</v>
      </c>
      <c r="C238" s="1" t="s">
        <v>321</v>
      </c>
      <c r="D238" s="1" t="s">
        <v>317</v>
      </c>
      <c r="E238">
        <v>1</v>
      </c>
      <c r="L238" t="s">
        <v>6</v>
      </c>
      <c r="M238">
        <v>1</v>
      </c>
    </row>
    <row r="239" spans="1:13" ht="72" x14ac:dyDescent="0.3">
      <c r="A239">
        <f t="shared" si="2"/>
        <v>238</v>
      </c>
      <c r="B239" s="3">
        <v>44304</v>
      </c>
      <c r="C239" s="1" t="s">
        <v>322</v>
      </c>
      <c r="D239" s="1" t="s">
        <v>304</v>
      </c>
      <c r="E239">
        <v>1</v>
      </c>
      <c r="F239" s="1" t="s">
        <v>6</v>
      </c>
      <c r="G239">
        <v>1</v>
      </c>
      <c r="L239" t="s">
        <v>6</v>
      </c>
      <c r="M239">
        <v>1</v>
      </c>
    </row>
    <row r="240" spans="1:13" ht="28.8" x14ac:dyDescent="0.3">
      <c r="A240">
        <f t="shared" si="2"/>
        <v>239</v>
      </c>
      <c r="B240" s="3">
        <v>44319</v>
      </c>
      <c r="C240" s="1" t="s">
        <v>323</v>
      </c>
      <c r="D240" s="1" t="s">
        <v>287</v>
      </c>
      <c r="E240">
        <v>1</v>
      </c>
      <c r="F240" s="1" t="s">
        <v>6</v>
      </c>
      <c r="G240">
        <v>1</v>
      </c>
      <c r="L240" t="s">
        <v>6</v>
      </c>
      <c r="M240">
        <v>1</v>
      </c>
    </row>
    <row r="241" spans="1:13" ht="28.8" x14ac:dyDescent="0.3">
      <c r="A241">
        <f t="shared" si="2"/>
        <v>240</v>
      </c>
      <c r="B241" s="3">
        <v>44320</v>
      </c>
      <c r="C241" s="1" t="s">
        <v>324</v>
      </c>
      <c r="D241" s="1" t="s">
        <v>304</v>
      </c>
      <c r="E241">
        <v>1</v>
      </c>
      <c r="F241" s="1" t="s">
        <v>6</v>
      </c>
      <c r="G241">
        <v>1</v>
      </c>
      <c r="L241" t="s">
        <v>6</v>
      </c>
      <c r="M241">
        <v>1</v>
      </c>
    </row>
    <row r="242" spans="1:13" ht="28.8" x14ac:dyDescent="0.3">
      <c r="A242">
        <f t="shared" si="2"/>
        <v>241</v>
      </c>
      <c r="B242" s="3">
        <v>44325</v>
      </c>
      <c r="C242" s="1" t="s">
        <v>325</v>
      </c>
      <c r="D242" s="1" t="s">
        <v>326</v>
      </c>
      <c r="E242">
        <v>1</v>
      </c>
      <c r="F242" s="1" t="s">
        <v>6</v>
      </c>
      <c r="G242">
        <v>1</v>
      </c>
      <c r="L242" t="s">
        <v>6</v>
      </c>
      <c r="M242">
        <v>1</v>
      </c>
    </row>
    <row r="243" spans="1:13" ht="43.2" x14ac:dyDescent="0.3">
      <c r="A243">
        <f t="shared" si="2"/>
        <v>242</v>
      </c>
      <c r="B243" s="3">
        <v>44332</v>
      </c>
      <c r="C243" s="1" t="s">
        <v>327</v>
      </c>
      <c r="D243" s="1" t="s">
        <v>304</v>
      </c>
      <c r="E243">
        <v>1</v>
      </c>
      <c r="F243" s="1" t="s">
        <v>6</v>
      </c>
      <c r="G243">
        <v>1</v>
      </c>
      <c r="L243" t="s">
        <v>6</v>
      </c>
      <c r="M243">
        <v>1</v>
      </c>
    </row>
    <row r="244" spans="1:13" ht="57.6" x14ac:dyDescent="0.3">
      <c r="A244">
        <f t="shared" si="2"/>
        <v>243</v>
      </c>
      <c r="B244" s="3">
        <v>44338</v>
      </c>
      <c r="C244" s="1" t="s">
        <v>328</v>
      </c>
      <c r="D244" s="1" t="s">
        <v>317</v>
      </c>
      <c r="E244">
        <v>1</v>
      </c>
      <c r="F244" s="1" t="s">
        <v>6</v>
      </c>
      <c r="G244">
        <v>1</v>
      </c>
      <c r="L244" t="s">
        <v>6</v>
      </c>
      <c r="M244">
        <v>1</v>
      </c>
    </row>
    <row r="245" spans="1:13" ht="43.2" x14ac:dyDescent="0.3">
      <c r="A245">
        <f t="shared" si="2"/>
        <v>244</v>
      </c>
      <c r="B245" s="3">
        <v>44344</v>
      </c>
      <c r="C245" s="1" t="s">
        <v>329</v>
      </c>
      <c r="D245" s="1" t="s">
        <v>130</v>
      </c>
      <c r="E245">
        <v>0.8</v>
      </c>
      <c r="F245" s="1" t="s">
        <v>6</v>
      </c>
      <c r="G245">
        <v>1</v>
      </c>
      <c r="H245" s="1" t="s">
        <v>67</v>
      </c>
      <c r="I245">
        <v>0.2</v>
      </c>
      <c r="L245" t="s">
        <v>6</v>
      </c>
      <c r="M245">
        <v>1</v>
      </c>
    </row>
    <row r="246" spans="1:13" ht="57.6" x14ac:dyDescent="0.3">
      <c r="A246">
        <f t="shared" si="2"/>
        <v>245</v>
      </c>
      <c r="B246" s="3">
        <v>44346</v>
      </c>
      <c r="C246" s="1" t="s">
        <v>330</v>
      </c>
      <c r="D246" s="1" t="s">
        <v>304</v>
      </c>
      <c r="E246">
        <v>1</v>
      </c>
      <c r="F246" s="1" t="s">
        <v>6</v>
      </c>
      <c r="G246">
        <v>1</v>
      </c>
      <c r="L246" t="s">
        <v>6</v>
      </c>
      <c r="M246">
        <v>1</v>
      </c>
    </row>
    <row r="247" spans="1:13" ht="57.6" x14ac:dyDescent="0.3">
      <c r="A247">
        <f t="shared" si="2"/>
        <v>246</v>
      </c>
      <c r="B247" s="3">
        <v>44348</v>
      </c>
      <c r="C247" s="1" t="s">
        <v>331</v>
      </c>
      <c r="D247" s="1" t="s">
        <v>332</v>
      </c>
      <c r="E247">
        <v>1</v>
      </c>
      <c r="F247" s="1" t="s">
        <v>6</v>
      </c>
      <c r="G247">
        <v>1</v>
      </c>
      <c r="L247" t="s">
        <v>6</v>
      </c>
      <c r="M247">
        <v>1</v>
      </c>
    </row>
    <row r="248" spans="1:13" ht="43.2" x14ac:dyDescent="0.3">
      <c r="A248">
        <f t="shared" si="2"/>
        <v>247</v>
      </c>
      <c r="B248" s="3">
        <v>44353</v>
      </c>
      <c r="C248" s="1" t="s">
        <v>333</v>
      </c>
      <c r="D248" s="1" t="s">
        <v>6</v>
      </c>
      <c r="E248">
        <v>1</v>
      </c>
      <c r="F248" s="1" t="s">
        <v>280</v>
      </c>
      <c r="G248">
        <v>0.5</v>
      </c>
      <c r="H248" s="1" t="s">
        <v>281</v>
      </c>
      <c r="I248">
        <v>0.5</v>
      </c>
      <c r="L248" t="s">
        <v>6</v>
      </c>
      <c r="M248">
        <v>1</v>
      </c>
    </row>
    <row r="249" spans="1:13" ht="57.6" x14ac:dyDescent="0.3">
      <c r="A249">
        <f t="shared" si="2"/>
        <v>248</v>
      </c>
      <c r="B249" s="3">
        <v>44357</v>
      </c>
      <c r="C249" s="1" t="s">
        <v>334</v>
      </c>
      <c r="D249" s="1" t="s">
        <v>332</v>
      </c>
      <c r="E249">
        <v>1</v>
      </c>
      <c r="F249" s="1" t="s">
        <v>6</v>
      </c>
      <c r="G249">
        <v>1</v>
      </c>
      <c r="L249" t="s">
        <v>6</v>
      </c>
      <c r="M249">
        <v>1</v>
      </c>
    </row>
    <row r="250" spans="1:13" ht="28.8" x14ac:dyDescent="0.3">
      <c r="A250">
        <f t="shared" si="2"/>
        <v>249</v>
      </c>
      <c r="B250" s="3">
        <v>44360</v>
      </c>
      <c r="C250" s="1" t="s">
        <v>336</v>
      </c>
      <c r="D250" s="1" t="s">
        <v>287</v>
      </c>
      <c r="E250">
        <v>1</v>
      </c>
      <c r="F250" s="1" t="s">
        <v>6</v>
      </c>
      <c r="G250">
        <v>1</v>
      </c>
      <c r="L250" t="s">
        <v>6</v>
      </c>
      <c r="M250">
        <v>1</v>
      </c>
    </row>
    <row r="251" spans="1:13" ht="43.2" x14ac:dyDescent="0.3">
      <c r="A251">
        <f t="shared" si="2"/>
        <v>250</v>
      </c>
      <c r="B251" s="3">
        <v>44360</v>
      </c>
      <c r="C251" s="1" t="s">
        <v>335</v>
      </c>
      <c r="D251" s="1" t="s">
        <v>304</v>
      </c>
      <c r="E251">
        <v>1</v>
      </c>
      <c r="F251" s="1" t="s">
        <v>6</v>
      </c>
      <c r="G251">
        <v>1</v>
      </c>
      <c r="L251" t="s">
        <v>6</v>
      </c>
      <c r="M251">
        <v>1</v>
      </c>
    </row>
    <row r="252" spans="1:13" ht="43.2" x14ac:dyDescent="0.3">
      <c r="A252">
        <f t="shared" si="2"/>
        <v>251</v>
      </c>
      <c r="B252" s="3">
        <v>44365</v>
      </c>
      <c r="C252" s="1" t="s">
        <v>337</v>
      </c>
      <c r="D252" s="1" t="s">
        <v>332</v>
      </c>
      <c r="E252">
        <v>1</v>
      </c>
      <c r="F252" s="1" t="s">
        <v>6</v>
      </c>
      <c r="G252">
        <v>1</v>
      </c>
      <c r="L252" t="s">
        <v>6</v>
      </c>
      <c r="M252">
        <v>1</v>
      </c>
    </row>
    <row r="253" spans="1:13" ht="28.8" x14ac:dyDescent="0.3">
      <c r="A253">
        <f t="shared" si="2"/>
        <v>252</v>
      </c>
      <c r="B253" s="3">
        <v>44376</v>
      </c>
      <c r="C253" s="1" t="s">
        <v>338</v>
      </c>
      <c r="D253" s="1" t="s">
        <v>332</v>
      </c>
      <c r="E253">
        <v>1</v>
      </c>
      <c r="F253" s="1" t="s">
        <v>6</v>
      </c>
      <c r="G253">
        <v>1</v>
      </c>
      <c r="L253" t="s">
        <v>6</v>
      </c>
      <c r="M253">
        <v>1</v>
      </c>
    </row>
    <row r="254" spans="1:13" ht="28.8" x14ac:dyDescent="0.3">
      <c r="A254">
        <f t="shared" si="2"/>
        <v>253</v>
      </c>
      <c r="B254" s="3">
        <v>44390</v>
      </c>
      <c r="C254" s="1" t="s">
        <v>339</v>
      </c>
      <c r="D254" s="1" t="s">
        <v>67</v>
      </c>
      <c r="E254">
        <v>1</v>
      </c>
      <c r="F254" s="1" t="s">
        <v>6</v>
      </c>
      <c r="G254">
        <v>1</v>
      </c>
      <c r="L254" t="s">
        <v>6</v>
      </c>
      <c r="M254">
        <v>1</v>
      </c>
    </row>
    <row r="255" spans="1:13" ht="57.6" x14ac:dyDescent="0.3">
      <c r="A255">
        <f t="shared" si="2"/>
        <v>254</v>
      </c>
      <c r="B255" s="3">
        <v>44402</v>
      </c>
      <c r="C255" s="1" t="s">
        <v>340</v>
      </c>
      <c r="D255" s="1" t="s">
        <v>287</v>
      </c>
      <c r="E255">
        <v>1</v>
      </c>
      <c r="F255" s="1" t="s">
        <v>6</v>
      </c>
      <c r="G255">
        <v>1</v>
      </c>
      <c r="L255" t="s">
        <v>6</v>
      </c>
      <c r="M255">
        <v>1</v>
      </c>
    </row>
    <row r="256" spans="1:13" ht="86.4" x14ac:dyDescent="0.3">
      <c r="A256">
        <f t="shared" si="2"/>
        <v>255</v>
      </c>
      <c r="B256" s="3">
        <v>44408</v>
      </c>
      <c r="C256" s="1" t="s">
        <v>341</v>
      </c>
      <c r="D256" s="1" t="s">
        <v>284</v>
      </c>
      <c r="E256">
        <v>1</v>
      </c>
      <c r="F256" s="1" t="s">
        <v>6</v>
      </c>
      <c r="G256">
        <v>1</v>
      </c>
      <c r="L256" t="s">
        <v>6</v>
      </c>
      <c r="M256">
        <v>1</v>
      </c>
    </row>
    <row r="257" spans="1:13" ht="86.4" x14ac:dyDescent="0.3">
      <c r="A257">
        <f t="shared" si="2"/>
        <v>256</v>
      </c>
      <c r="B257" s="3">
        <v>44415</v>
      </c>
      <c r="C257" s="1" t="s">
        <v>342</v>
      </c>
      <c r="D257" s="1" t="s">
        <v>343</v>
      </c>
      <c r="E257">
        <v>1</v>
      </c>
      <c r="F257" s="1" t="s">
        <v>6</v>
      </c>
      <c r="G257">
        <v>1</v>
      </c>
      <c r="L257" t="s">
        <v>6</v>
      </c>
      <c r="M257">
        <v>1</v>
      </c>
    </row>
    <row r="258" spans="1:13" ht="28.8" x14ac:dyDescent="0.3">
      <c r="A258">
        <f t="shared" si="2"/>
        <v>257</v>
      </c>
      <c r="B258" s="3">
        <v>44416</v>
      </c>
      <c r="C258" s="1" t="s">
        <v>344</v>
      </c>
      <c r="D258" s="1" t="s">
        <v>304</v>
      </c>
      <c r="E258">
        <v>1</v>
      </c>
      <c r="F258" s="1" t="s">
        <v>6</v>
      </c>
      <c r="G258">
        <v>1</v>
      </c>
      <c r="L258" t="s">
        <v>6</v>
      </c>
      <c r="M258">
        <v>1</v>
      </c>
    </row>
    <row r="259" spans="1:13" ht="28.8" x14ac:dyDescent="0.3">
      <c r="A259">
        <f t="shared" si="2"/>
        <v>258</v>
      </c>
      <c r="B259" s="3">
        <v>44422</v>
      </c>
      <c r="C259" s="1" t="s">
        <v>345</v>
      </c>
      <c r="D259" s="1" t="s">
        <v>346</v>
      </c>
      <c r="E259">
        <v>1</v>
      </c>
      <c r="F259" s="1" t="s">
        <v>6</v>
      </c>
      <c r="G259">
        <v>1</v>
      </c>
      <c r="L259" t="s">
        <v>6</v>
      </c>
      <c r="M259">
        <v>1</v>
      </c>
    </row>
    <row r="260" spans="1:13" ht="43.2" x14ac:dyDescent="0.3">
      <c r="A260">
        <f t="shared" si="2"/>
        <v>259</v>
      </c>
      <c r="B260" s="3">
        <v>44429</v>
      </c>
      <c r="C260" s="1" t="s">
        <v>347</v>
      </c>
      <c r="D260" s="1" t="s">
        <v>348</v>
      </c>
      <c r="E260">
        <v>1</v>
      </c>
      <c r="F260" s="1" t="s">
        <v>6</v>
      </c>
      <c r="G260">
        <v>1</v>
      </c>
      <c r="L260" t="s">
        <v>6</v>
      </c>
      <c r="M260">
        <v>1</v>
      </c>
    </row>
    <row r="261" spans="1:13" ht="57.6" x14ac:dyDescent="0.3">
      <c r="A261">
        <f t="shared" si="2"/>
        <v>260</v>
      </c>
      <c r="B261" s="3">
        <v>44435</v>
      </c>
      <c r="C261" s="1" t="s">
        <v>349</v>
      </c>
      <c r="D261" s="1" t="s">
        <v>67</v>
      </c>
      <c r="E261">
        <v>1</v>
      </c>
      <c r="F261" s="1" t="s">
        <v>6</v>
      </c>
      <c r="G261">
        <v>1</v>
      </c>
      <c r="L261" t="s">
        <v>6</v>
      </c>
      <c r="M261">
        <v>1</v>
      </c>
    </row>
    <row r="262" spans="1:13" ht="43.2" x14ac:dyDescent="0.3">
      <c r="A262">
        <f t="shared" si="2"/>
        <v>261</v>
      </c>
      <c r="B262" s="3">
        <v>44436</v>
      </c>
      <c r="C262" s="1" t="s">
        <v>350</v>
      </c>
      <c r="D262" s="1" t="s">
        <v>348</v>
      </c>
      <c r="E262">
        <v>1</v>
      </c>
      <c r="F262" s="1" t="s">
        <v>6</v>
      </c>
      <c r="G262">
        <v>1</v>
      </c>
      <c r="L262" t="s">
        <v>6</v>
      </c>
      <c r="M262">
        <v>1</v>
      </c>
    </row>
    <row r="263" spans="1:13" ht="57.6" x14ac:dyDescent="0.3">
      <c r="A263">
        <f t="shared" si="2"/>
        <v>262</v>
      </c>
      <c r="B263" s="3">
        <v>44439</v>
      </c>
      <c r="C263" s="1" t="s">
        <v>351</v>
      </c>
      <c r="D263" s="1" t="s">
        <v>130</v>
      </c>
      <c r="E263">
        <v>0.8</v>
      </c>
      <c r="F263" s="1" t="s">
        <v>6</v>
      </c>
      <c r="G263">
        <v>1</v>
      </c>
      <c r="H263" s="1" t="s">
        <v>67</v>
      </c>
      <c r="I263">
        <v>0.2</v>
      </c>
      <c r="L263" t="s">
        <v>6</v>
      </c>
      <c r="M263">
        <v>1</v>
      </c>
    </row>
    <row r="264" spans="1:13" ht="43.2" x14ac:dyDescent="0.3">
      <c r="A264">
        <f t="shared" si="2"/>
        <v>263</v>
      </c>
      <c r="B264" s="3">
        <v>44439</v>
      </c>
      <c r="C264" s="1" t="s">
        <v>352</v>
      </c>
      <c r="D264" s="1" t="s">
        <v>353</v>
      </c>
      <c r="E264">
        <v>1</v>
      </c>
      <c r="F264" s="1" t="s">
        <v>6</v>
      </c>
      <c r="G264">
        <v>1</v>
      </c>
      <c r="L264" t="s">
        <v>6</v>
      </c>
      <c r="M264">
        <v>1</v>
      </c>
    </row>
    <row r="265" spans="1:13" ht="28.8" x14ac:dyDescent="0.3">
      <c r="A265">
        <f t="shared" si="2"/>
        <v>264</v>
      </c>
      <c r="B265" s="3">
        <v>44444</v>
      </c>
      <c r="C265" s="1" t="s">
        <v>354</v>
      </c>
      <c r="D265" s="1" t="s">
        <v>304</v>
      </c>
      <c r="E265">
        <v>1</v>
      </c>
      <c r="F265" s="1" t="s">
        <v>6</v>
      </c>
      <c r="G265">
        <v>1</v>
      </c>
      <c r="L265" t="s">
        <v>6</v>
      </c>
      <c r="M265">
        <v>1</v>
      </c>
    </row>
    <row r="266" spans="1:13" ht="28.8" x14ac:dyDescent="0.3">
      <c r="A266">
        <f t="shared" si="2"/>
        <v>265</v>
      </c>
      <c r="B266" s="3">
        <v>44448</v>
      </c>
      <c r="C266" s="1" t="s">
        <v>355</v>
      </c>
      <c r="D266" s="1" t="s">
        <v>67</v>
      </c>
      <c r="E266">
        <v>1</v>
      </c>
      <c r="F266" s="1" t="s">
        <v>6</v>
      </c>
      <c r="G266">
        <v>1</v>
      </c>
      <c r="L266" t="s">
        <v>6</v>
      </c>
      <c r="M266">
        <v>1</v>
      </c>
    </row>
    <row r="267" spans="1:13" ht="57.6" x14ac:dyDescent="0.3">
      <c r="A267">
        <f t="shared" si="2"/>
        <v>266</v>
      </c>
      <c r="B267" s="3">
        <v>44450</v>
      </c>
      <c r="C267" s="1" t="s">
        <v>356</v>
      </c>
      <c r="D267" s="1" t="s">
        <v>348</v>
      </c>
      <c r="E267">
        <v>1</v>
      </c>
      <c r="F267" s="1" t="s">
        <v>6</v>
      </c>
      <c r="G267">
        <v>1</v>
      </c>
      <c r="L267" t="s">
        <v>6</v>
      </c>
      <c r="M267">
        <v>1</v>
      </c>
    </row>
    <row r="268" spans="1:13" ht="43.2" x14ac:dyDescent="0.3">
      <c r="A268">
        <f t="shared" si="2"/>
        <v>267</v>
      </c>
      <c r="B268" s="3">
        <v>44451</v>
      </c>
      <c r="C268" s="1" t="s">
        <v>357</v>
      </c>
      <c r="D268" s="1" t="s">
        <v>304</v>
      </c>
      <c r="E268">
        <v>1</v>
      </c>
      <c r="F268" s="1" t="s">
        <v>6</v>
      </c>
      <c r="G268">
        <v>1</v>
      </c>
      <c r="L268" t="s">
        <v>6</v>
      </c>
      <c r="M268">
        <v>1</v>
      </c>
    </row>
    <row r="269" spans="1:13" ht="72" x14ac:dyDescent="0.3">
      <c r="A269">
        <f t="shared" si="2"/>
        <v>268</v>
      </c>
      <c r="B269" s="3">
        <v>44455</v>
      </c>
      <c r="C269" s="1" t="s">
        <v>358</v>
      </c>
      <c r="D269" s="1" t="s">
        <v>353</v>
      </c>
      <c r="E269">
        <v>1</v>
      </c>
      <c r="F269" s="1" t="s">
        <v>6</v>
      </c>
      <c r="G269">
        <v>1</v>
      </c>
      <c r="L269" t="s">
        <v>6</v>
      </c>
      <c r="M269">
        <v>1</v>
      </c>
    </row>
    <row r="270" spans="1:13" ht="28.8" x14ac:dyDescent="0.3">
      <c r="A270">
        <f t="shared" si="2"/>
        <v>269</v>
      </c>
      <c r="B270" s="3">
        <v>44457</v>
      </c>
      <c r="C270" s="1" t="s">
        <v>359</v>
      </c>
      <c r="D270" s="1" t="s">
        <v>360</v>
      </c>
      <c r="E270">
        <v>1</v>
      </c>
      <c r="F270" s="1" t="s">
        <v>6</v>
      </c>
      <c r="G270">
        <v>1</v>
      </c>
      <c r="L270" t="s">
        <v>6</v>
      </c>
      <c r="M270">
        <v>1</v>
      </c>
    </row>
    <row r="271" spans="1:13" ht="43.2" x14ac:dyDescent="0.3">
      <c r="A271">
        <f t="shared" si="2"/>
        <v>270</v>
      </c>
      <c r="B271" s="3">
        <v>44464</v>
      </c>
      <c r="C271" s="1" t="s">
        <v>361</v>
      </c>
      <c r="D271" s="1" t="s">
        <v>362</v>
      </c>
      <c r="E271">
        <v>1</v>
      </c>
      <c r="F271" s="1" t="s">
        <v>6</v>
      </c>
      <c r="G271">
        <v>1</v>
      </c>
      <c r="L271" t="s">
        <v>6</v>
      </c>
      <c r="M271">
        <v>1</v>
      </c>
    </row>
    <row r="272" spans="1:13" ht="57.6" x14ac:dyDescent="0.3">
      <c r="A272">
        <f t="shared" si="2"/>
        <v>271</v>
      </c>
      <c r="B272" s="3">
        <v>44470</v>
      </c>
      <c r="C272" s="1" t="s">
        <v>363</v>
      </c>
      <c r="D272" s="1" t="s">
        <v>364</v>
      </c>
      <c r="E272">
        <v>1</v>
      </c>
      <c r="F272" s="1" t="s">
        <v>6</v>
      </c>
      <c r="G272">
        <v>1</v>
      </c>
      <c r="L272" t="s">
        <v>6</v>
      </c>
      <c r="M272">
        <v>1</v>
      </c>
    </row>
    <row r="273" spans="1:13" ht="57.6" x14ac:dyDescent="0.3">
      <c r="A273">
        <f t="shared" si="2"/>
        <v>272</v>
      </c>
      <c r="B273" s="3">
        <v>44470</v>
      </c>
      <c r="C273" s="1" t="s">
        <v>365</v>
      </c>
      <c r="D273" s="1" t="s">
        <v>287</v>
      </c>
      <c r="E273">
        <v>1</v>
      </c>
      <c r="F273" s="1" t="s">
        <v>353</v>
      </c>
      <c r="G273">
        <v>1</v>
      </c>
      <c r="L273" t="s">
        <v>6</v>
      </c>
      <c r="M273">
        <v>1</v>
      </c>
    </row>
    <row r="274" spans="1:13" ht="43.2" x14ac:dyDescent="0.3">
      <c r="A274">
        <f t="shared" ref="A274:A337" si="3">A273+1</f>
        <v>273</v>
      </c>
      <c r="B274" s="3">
        <v>44471</v>
      </c>
      <c r="C274" s="1" t="s">
        <v>368</v>
      </c>
      <c r="D274" s="1" t="s">
        <v>348</v>
      </c>
      <c r="E274">
        <v>1</v>
      </c>
      <c r="F274" s="1" t="s">
        <v>6</v>
      </c>
      <c r="G274">
        <v>1</v>
      </c>
      <c r="L274" t="s">
        <v>6</v>
      </c>
      <c r="M274">
        <v>1</v>
      </c>
    </row>
    <row r="275" spans="1:13" ht="100.8" x14ac:dyDescent="0.3">
      <c r="A275">
        <f t="shared" si="3"/>
        <v>274</v>
      </c>
      <c r="B275" s="3">
        <v>44471</v>
      </c>
      <c r="C275" s="1" t="s">
        <v>366</v>
      </c>
      <c r="D275" s="1" t="s">
        <v>367</v>
      </c>
      <c r="E275">
        <v>1</v>
      </c>
      <c r="F275" s="1" t="s">
        <v>6</v>
      </c>
      <c r="G275">
        <v>1</v>
      </c>
      <c r="L275" t="s">
        <v>6</v>
      </c>
      <c r="M275">
        <v>1</v>
      </c>
    </row>
    <row r="276" spans="1:13" ht="57.6" x14ac:dyDescent="0.3">
      <c r="A276">
        <f t="shared" si="3"/>
        <v>275</v>
      </c>
      <c r="B276" s="3">
        <v>44472</v>
      </c>
      <c r="C276" s="1" t="s">
        <v>369</v>
      </c>
      <c r="D276" s="1" t="s">
        <v>304</v>
      </c>
      <c r="E276">
        <v>1</v>
      </c>
      <c r="F276" s="1" t="s">
        <v>6</v>
      </c>
      <c r="G276">
        <v>1</v>
      </c>
      <c r="L276" t="s">
        <v>6</v>
      </c>
      <c r="M276">
        <v>1</v>
      </c>
    </row>
    <row r="277" spans="1:13" ht="57.6" x14ac:dyDescent="0.3">
      <c r="A277">
        <f t="shared" si="3"/>
        <v>276</v>
      </c>
      <c r="B277" s="3">
        <v>44475</v>
      </c>
      <c r="C277" s="1" t="s">
        <v>370</v>
      </c>
      <c r="D277" s="1" t="s">
        <v>67</v>
      </c>
      <c r="E277">
        <v>1</v>
      </c>
      <c r="F277" s="1" t="s">
        <v>6</v>
      </c>
      <c r="G277">
        <v>1</v>
      </c>
      <c r="L277" t="s">
        <v>6</v>
      </c>
      <c r="M277">
        <v>1</v>
      </c>
    </row>
    <row r="278" spans="1:13" ht="86.4" x14ac:dyDescent="0.3">
      <c r="A278">
        <f t="shared" si="3"/>
        <v>277</v>
      </c>
      <c r="B278" s="3">
        <v>44478</v>
      </c>
      <c r="C278" s="1" t="s">
        <v>371</v>
      </c>
      <c r="D278" s="1" t="s">
        <v>367</v>
      </c>
      <c r="E278">
        <v>1</v>
      </c>
      <c r="F278" s="1" t="s">
        <v>6</v>
      </c>
      <c r="G278">
        <v>1</v>
      </c>
      <c r="L278" t="s">
        <v>6</v>
      </c>
      <c r="M278">
        <v>1</v>
      </c>
    </row>
    <row r="279" spans="1:13" ht="86.4" x14ac:dyDescent="0.3">
      <c r="A279">
        <f t="shared" si="3"/>
        <v>278</v>
      </c>
      <c r="B279" s="3">
        <v>44483</v>
      </c>
      <c r="C279" s="1" t="s">
        <v>372</v>
      </c>
      <c r="D279" s="1" t="s">
        <v>353</v>
      </c>
      <c r="E279">
        <v>1</v>
      </c>
      <c r="F279" s="1" t="s">
        <v>6</v>
      </c>
      <c r="G279">
        <v>1</v>
      </c>
      <c r="L279" t="s">
        <v>6</v>
      </c>
      <c r="M279">
        <v>1</v>
      </c>
    </row>
    <row r="280" spans="1:13" ht="28.8" x14ac:dyDescent="0.3">
      <c r="A280">
        <f t="shared" si="3"/>
        <v>279</v>
      </c>
      <c r="B280" s="3">
        <v>44485</v>
      </c>
      <c r="C280" s="1" t="s">
        <v>373</v>
      </c>
      <c r="D280" s="1" t="s">
        <v>304</v>
      </c>
      <c r="E280">
        <v>1</v>
      </c>
      <c r="F280" s="1" t="s">
        <v>6</v>
      </c>
      <c r="G280">
        <v>1</v>
      </c>
      <c r="L280" t="s">
        <v>6</v>
      </c>
      <c r="M280">
        <v>1</v>
      </c>
    </row>
    <row r="281" spans="1:13" ht="43.2" x14ac:dyDescent="0.3">
      <c r="A281">
        <f t="shared" si="3"/>
        <v>280</v>
      </c>
      <c r="B281" s="3">
        <v>44492</v>
      </c>
      <c r="C281" s="1" t="s">
        <v>374</v>
      </c>
      <c r="D281" s="1" t="s">
        <v>362</v>
      </c>
      <c r="E281">
        <v>1</v>
      </c>
      <c r="F281" s="1" t="s">
        <v>6</v>
      </c>
      <c r="G281">
        <v>1</v>
      </c>
      <c r="L281" t="s">
        <v>6</v>
      </c>
      <c r="M281">
        <v>1</v>
      </c>
    </row>
    <row r="282" spans="1:13" ht="57.6" x14ac:dyDescent="0.3">
      <c r="A282">
        <f t="shared" si="3"/>
        <v>281</v>
      </c>
      <c r="B282" s="3">
        <v>44496</v>
      </c>
      <c r="C282" s="1" t="s">
        <v>375</v>
      </c>
      <c r="D282" s="1" t="s">
        <v>287</v>
      </c>
      <c r="E282">
        <v>1</v>
      </c>
      <c r="F282" s="1" t="s">
        <v>353</v>
      </c>
      <c r="G282">
        <v>1</v>
      </c>
      <c r="L282" t="s">
        <v>6</v>
      </c>
      <c r="M282">
        <v>1</v>
      </c>
    </row>
    <row r="283" spans="1:13" ht="43.2" x14ac:dyDescent="0.3">
      <c r="A283">
        <f t="shared" si="3"/>
        <v>282</v>
      </c>
      <c r="B283" s="3">
        <v>44499</v>
      </c>
      <c r="C283" s="1" t="s">
        <v>376</v>
      </c>
      <c r="D283" s="1" t="s">
        <v>367</v>
      </c>
      <c r="E283">
        <v>1</v>
      </c>
      <c r="F283" s="1" t="s">
        <v>6</v>
      </c>
      <c r="G283">
        <v>1</v>
      </c>
      <c r="L283" t="s">
        <v>6</v>
      </c>
      <c r="M283">
        <v>1</v>
      </c>
    </row>
    <row r="284" spans="1:13" ht="57.6" x14ac:dyDescent="0.3">
      <c r="A284">
        <f t="shared" si="3"/>
        <v>283</v>
      </c>
      <c r="B284" s="3">
        <v>44500</v>
      </c>
      <c r="C284" s="1" t="s">
        <v>377</v>
      </c>
      <c r="D284" s="1" t="s">
        <v>67</v>
      </c>
      <c r="E284">
        <v>1</v>
      </c>
      <c r="F284" s="1" t="s">
        <v>6</v>
      </c>
      <c r="G284">
        <v>1</v>
      </c>
      <c r="L284" t="s">
        <v>6</v>
      </c>
      <c r="M284">
        <v>1</v>
      </c>
    </row>
    <row r="285" spans="1:13" ht="43.2" x14ac:dyDescent="0.3">
      <c r="A285">
        <f t="shared" si="3"/>
        <v>284</v>
      </c>
      <c r="B285" s="3">
        <v>44506</v>
      </c>
      <c r="C285" s="1" t="s">
        <v>378</v>
      </c>
      <c r="D285" s="1" t="s">
        <v>67</v>
      </c>
      <c r="E285">
        <v>1</v>
      </c>
      <c r="F285" s="1" t="s">
        <v>6</v>
      </c>
      <c r="G285">
        <v>1</v>
      </c>
      <c r="L285" t="s">
        <v>6</v>
      </c>
      <c r="M285">
        <v>1</v>
      </c>
    </row>
    <row r="286" spans="1:13" ht="86.4" x14ac:dyDescent="0.3">
      <c r="A286">
        <f t="shared" si="3"/>
        <v>285</v>
      </c>
      <c r="B286" s="3">
        <v>44507</v>
      </c>
      <c r="C286" s="1" t="s">
        <v>379</v>
      </c>
      <c r="D286" s="1" t="s">
        <v>284</v>
      </c>
      <c r="E286">
        <v>1</v>
      </c>
      <c r="F286" s="1" t="s">
        <v>6</v>
      </c>
      <c r="G286">
        <v>1</v>
      </c>
      <c r="L286" t="s">
        <v>6</v>
      </c>
      <c r="M286">
        <v>1</v>
      </c>
    </row>
    <row r="287" spans="1:13" ht="57.6" x14ac:dyDescent="0.3">
      <c r="A287">
        <f t="shared" si="3"/>
        <v>286</v>
      </c>
      <c r="B287" s="3">
        <v>44511</v>
      </c>
      <c r="C287" s="1" t="s">
        <v>380</v>
      </c>
      <c r="D287" s="1" t="s">
        <v>353</v>
      </c>
      <c r="E287">
        <v>1</v>
      </c>
      <c r="F287" s="1" t="s">
        <v>6</v>
      </c>
      <c r="G287">
        <v>1</v>
      </c>
      <c r="L287" t="s">
        <v>6</v>
      </c>
      <c r="M287">
        <v>1</v>
      </c>
    </row>
    <row r="288" spans="1:13" ht="43.2" x14ac:dyDescent="0.3">
      <c r="A288">
        <f t="shared" si="3"/>
        <v>287</v>
      </c>
      <c r="B288" s="3">
        <v>44513</v>
      </c>
      <c r="C288" s="1" t="s">
        <v>381</v>
      </c>
      <c r="D288" s="1" t="s">
        <v>287</v>
      </c>
      <c r="E288">
        <v>1</v>
      </c>
      <c r="F288" s="1" t="s">
        <v>6</v>
      </c>
      <c r="G288">
        <v>1</v>
      </c>
      <c r="L288" t="s">
        <v>6</v>
      </c>
      <c r="M288">
        <v>1</v>
      </c>
    </row>
    <row r="289" spans="1:13" ht="86.4" x14ac:dyDescent="0.3">
      <c r="A289">
        <f t="shared" si="3"/>
        <v>288</v>
      </c>
      <c r="B289" s="3">
        <v>44519</v>
      </c>
      <c r="C289" s="1" t="s">
        <v>382</v>
      </c>
      <c r="D289" s="1" t="s">
        <v>383</v>
      </c>
      <c r="E289">
        <v>1</v>
      </c>
      <c r="F289" s="1" t="s">
        <v>6</v>
      </c>
      <c r="G289">
        <v>1</v>
      </c>
      <c r="L289" t="s">
        <v>6</v>
      </c>
      <c r="M289">
        <v>1</v>
      </c>
    </row>
    <row r="290" spans="1:13" ht="57.6" x14ac:dyDescent="0.3">
      <c r="A290">
        <f t="shared" si="3"/>
        <v>289</v>
      </c>
      <c r="B290" s="3">
        <v>44521</v>
      </c>
      <c r="C290" s="1" t="s">
        <v>384</v>
      </c>
      <c r="D290" s="1" t="s">
        <v>67</v>
      </c>
      <c r="E290">
        <v>1</v>
      </c>
      <c r="F290" s="1" t="s">
        <v>6</v>
      </c>
      <c r="G290">
        <v>1</v>
      </c>
      <c r="L290" t="s">
        <v>6</v>
      </c>
      <c r="M290">
        <v>1</v>
      </c>
    </row>
    <row r="291" spans="1:13" ht="86.4" x14ac:dyDescent="0.3">
      <c r="A291">
        <f t="shared" si="3"/>
        <v>290</v>
      </c>
      <c r="B291" s="3">
        <v>44522</v>
      </c>
      <c r="C291" s="1" t="s">
        <v>385</v>
      </c>
      <c r="D291" s="1" t="s">
        <v>362</v>
      </c>
      <c r="E291">
        <v>1</v>
      </c>
      <c r="F291" s="1" t="s">
        <v>6</v>
      </c>
      <c r="G291">
        <v>1</v>
      </c>
      <c r="L291" t="s">
        <v>6</v>
      </c>
      <c r="M291">
        <v>1</v>
      </c>
    </row>
    <row r="292" spans="1:13" ht="43.2" x14ac:dyDescent="0.3">
      <c r="A292">
        <f t="shared" si="3"/>
        <v>291</v>
      </c>
      <c r="B292" s="3">
        <v>44526</v>
      </c>
      <c r="C292" s="1" t="s">
        <v>386</v>
      </c>
      <c r="D292" s="1" t="s">
        <v>387</v>
      </c>
      <c r="E292">
        <v>0.3</v>
      </c>
      <c r="F292" s="1" t="s">
        <v>6</v>
      </c>
      <c r="G292">
        <v>0.3</v>
      </c>
      <c r="H292" s="1" t="s">
        <v>388</v>
      </c>
      <c r="I292">
        <v>0.3</v>
      </c>
      <c r="L292" t="s">
        <v>6</v>
      </c>
      <c r="M292">
        <v>1</v>
      </c>
    </row>
    <row r="293" spans="1:13" ht="86.4" x14ac:dyDescent="0.3">
      <c r="A293">
        <f t="shared" si="3"/>
        <v>292</v>
      </c>
      <c r="B293" s="3">
        <v>44527</v>
      </c>
      <c r="C293" s="1" t="s">
        <v>389</v>
      </c>
      <c r="D293" s="1" t="s">
        <v>362</v>
      </c>
      <c r="E293">
        <v>1</v>
      </c>
      <c r="F293" s="1" t="s">
        <v>6</v>
      </c>
      <c r="G293">
        <v>1</v>
      </c>
      <c r="L293" t="s">
        <v>6</v>
      </c>
      <c r="M293">
        <v>1</v>
      </c>
    </row>
    <row r="294" spans="1:13" ht="43.2" x14ac:dyDescent="0.3">
      <c r="A294">
        <f t="shared" si="3"/>
        <v>293</v>
      </c>
      <c r="B294" s="3">
        <v>44534</v>
      </c>
      <c r="C294" s="1" t="s">
        <v>390</v>
      </c>
      <c r="D294" s="1" t="s">
        <v>391</v>
      </c>
      <c r="E294">
        <v>1</v>
      </c>
      <c r="F294" s="1" t="s">
        <v>6</v>
      </c>
      <c r="G294">
        <v>1</v>
      </c>
      <c r="L294" t="s">
        <v>6</v>
      </c>
      <c r="M294">
        <v>1</v>
      </c>
    </row>
    <row r="295" spans="1:13" ht="43.2" x14ac:dyDescent="0.3">
      <c r="A295">
        <f t="shared" si="3"/>
        <v>294</v>
      </c>
      <c r="B295" s="3">
        <v>44535</v>
      </c>
      <c r="C295" s="1" t="s">
        <v>392</v>
      </c>
      <c r="D295" s="1" t="s">
        <v>367</v>
      </c>
      <c r="E295">
        <v>1</v>
      </c>
      <c r="F295" s="1" t="s">
        <v>6</v>
      </c>
      <c r="G295">
        <v>1</v>
      </c>
      <c r="L295" t="s">
        <v>6</v>
      </c>
      <c r="M295">
        <v>1</v>
      </c>
    </row>
    <row r="296" spans="1:13" ht="43.2" x14ac:dyDescent="0.3">
      <c r="A296">
        <f t="shared" si="3"/>
        <v>295</v>
      </c>
      <c r="B296" s="3">
        <v>44539</v>
      </c>
      <c r="C296" s="1" t="s">
        <v>393</v>
      </c>
      <c r="D296" s="1" t="s">
        <v>353</v>
      </c>
      <c r="E296">
        <v>1</v>
      </c>
      <c r="F296" s="1" t="s">
        <v>6</v>
      </c>
      <c r="G296">
        <v>1</v>
      </c>
      <c r="L296" t="s">
        <v>6</v>
      </c>
      <c r="M296">
        <v>1</v>
      </c>
    </row>
    <row r="297" spans="1:13" ht="57.6" x14ac:dyDescent="0.3">
      <c r="A297">
        <f t="shared" si="3"/>
        <v>296</v>
      </c>
      <c r="B297" s="3">
        <v>44541</v>
      </c>
      <c r="C297" s="1" t="s">
        <v>394</v>
      </c>
      <c r="D297" s="1" t="s">
        <v>395</v>
      </c>
      <c r="E297">
        <v>1</v>
      </c>
      <c r="F297" s="1" t="s">
        <v>6</v>
      </c>
      <c r="G297">
        <v>1</v>
      </c>
      <c r="L297" t="s">
        <v>6</v>
      </c>
      <c r="M297">
        <v>1</v>
      </c>
    </row>
    <row r="298" spans="1:13" ht="72" x14ac:dyDescent="0.3">
      <c r="A298">
        <f t="shared" si="3"/>
        <v>297</v>
      </c>
      <c r="B298" s="3">
        <v>44542</v>
      </c>
      <c r="C298" s="1" t="s">
        <v>396</v>
      </c>
      <c r="D298" s="1" t="s">
        <v>284</v>
      </c>
      <c r="E298">
        <v>0.6</v>
      </c>
      <c r="F298" s="1" t="s">
        <v>6</v>
      </c>
      <c r="G298">
        <v>0.6</v>
      </c>
      <c r="H298" s="1" t="s">
        <v>67</v>
      </c>
      <c r="I298">
        <v>0.6</v>
      </c>
      <c r="L298" t="s">
        <v>6</v>
      </c>
      <c r="M298">
        <v>1</v>
      </c>
    </row>
    <row r="299" spans="1:13" ht="57.6" x14ac:dyDescent="0.3">
      <c r="A299">
        <f t="shared" si="3"/>
        <v>298</v>
      </c>
      <c r="B299" s="3">
        <v>44549</v>
      </c>
      <c r="C299" s="1" t="s">
        <v>397</v>
      </c>
      <c r="D299" s="1" t="s">
        <v>304</v>
      </c>
      <c r="E299">
        <v>1</v>
      </c>
      <c r="F299" s="1" t="s">
        <v>6</v>
      </c>
      <c r="G299">
        <v>1</v>
      </c>
      <c r="L299" t="s">
        <v>6</v>
      </c>
      <c r="M299">
        <v>1</v>
      </c>
    </row>
    <row r="300" spans="1:13" ht="86.4" x14ac:dyDescent="0.3">
      <c r="A300">
        <f t="shared" si="3"/>
        <v>299</v>
      </c>
      <c r="B300" s="3">
        <v>44551</v>
      </c>
      <c r="C300" s="1" t="s">
        <v>398</v>
      </c>
      <c r="D300" s="1" t="s">
        <v>399</v>
      </c>
      <c r="E300">
        <v>1</v>
      </c>
      <c r="F300" s="1" t="s">
        <v>6</v>
      </c>
      <c r="G300">
        <v>1</v>
      </c>
      <c r="L300" t="s">
        <v>6</v>
      </c>
      <c r="M300">
        <v>1</v>
      </c>
    </row>
    <row r="301" spans="1:13" ht="72" x14ac:dyDescent="0.3">
      <c r="A301">
        <f t="shared" si="3"/>
        <v>300</v>
      </c>
      <c r="B301" s="3">
        <v>44556</v>
      </c>
      <c r="C301" s="1" t="s">
        <v>400</v>
      </c>
      <c r="D301" s="1" t="s">
        <v>304</v>
      </c>
      <c r="E301">
        <v>1</v>
      </c>
      <c r="F301" s="1" t="s">
        <v>6</v>
      </c>
      <c r="G301">
        <v>1</v>
      </c>
      <c r="L301" t="s">
        <v>6</v>
      </c>
      <c r="M301">
        <v>1</v>
      </c>
    </row>
    <row r="302" spans="1:13" ht="43.2" x14ac:dyDescent="0.3">
      <c r="A302">
        <f t="shared" si="3"/>
        <v>301</v>
      </c>
      <c r="B302" s="3">
        <v>44558</v>
      </c>
      <c r="C302" s="1" t="s">
        <v>401</v>
      </c>
      <c r="D302" s="1" t="s">
        <v>67</v>
      </c>
      <c r="E302">
        <v>1</v>
      </c>
      <c r="F302" s="1" t="s">
        <v>6</v>
      </c>
      <c r="G302">
        <v>1</v>
      </c>
      <c r="L302" t="s">
        <v>6</v>
      </c>
      <c r="M302">
        <v>1</v>
      </c>
    </row>
    <row r="303" spans="1:13" ht="43.2" x14ac:dyDescent="0.3">
      <c r="A303">
        <f t="shared" si="3"/>
        <v>302</v>
      </c>
      <c r="B303" s="3">
        <v>44569</v>
      </c>
      <c r="C303" s="1" t="s">
        <v>402</v>
      </c>
      <c r="D303" s="1" t="s">
        <v>287</v>
      </c>
      <c r="E303">
        <v>1</v>
      </c>
      <c r="F303" s="1" t="s">
        <v>6</v>
      </c>
      <c r="G303">
        <v>1</v>
      </c>
      <c r="L303" t="s">
        <v>6</v>
      </c>
      <c r="M303">
        <v>1</v>
      </c>
    </row>
    <row r="304" spans="1:13" ht="43.2" x14ac:dyDescent="0.3">
      <c r="A304">
        <f t="shared" si="3"/>
        <v>303</v>
      </c>
      <c r="B304" s="3">
        <v>44570</v>
      </c>
      <c r="C304" s="1" t="s">
        <v>403</v>
      </c>
      <c r="D304" s="1" t="s">
        <v>304</v>
      </c>
      <c r="E304">
        <v>1</v>
      </c>
      <c r="F304" s="1" t="s">
        <v>6</v>
      </c>
      <c r="G304">
        <v>1</v>
      </c>
      <c r="L304" t="s">
        <v>6</v>
      </c>
      <c r="M304">
        <v>1</v>
      </c>
    </row>
    <row r="305" spans="1:13" ht="100.8" x14ac:dyDescent="0.3">
      <c r="A305">
        <f t="shared" si="3"/>
        <v>304</v>
      </c>
      <c r="B305" s="3">
        <v>44576</v>
      </c>
      <c r="C305" s="1" t="s">
        <v>404</v>
      </c>
      <c r="D305" s="1" t="s">
        <v>383</v>
      </c>
      <c r="E305">
        <v>1</v>
      </c>
      <c r="F305" s="1" t="s">
        <v>6</v>
      </c>
      <c r="G305">
        <v>1</v>
      </c>
      <c r="L305" t="s">
        <v>6</v>
      </c>
      <c r="M305">
        <v>1</v>
      </c>
    </row>
    <row r="306" spans="1:13" ht="57.6" x14ac:dyDescent="0.3">
      <c r="A306">
        <f t="shared" si="3"/>
        <v>305</v>
      </c>
      <c r="B306" s="3">
        <v>44577</v>
      </c>
      <c r="C306" s="1" t="s">
        <v>405</v>
      </c>
      <c r="D306" s="1" t="s">
        <v>406</v>
      </c>
      <c r="E306">
        <v>1</v>
      </c>
      <c r="F306" s="1" t="s">
        <v>6</v>
      </c>
      <c r="G306">
        <v>1</v>
      </c>
      <c r="L306" t="s">
        <v>6</v>
      </c>
      <c r="M306">
        <v>1</v>
      </c>
    </row>
    <row r="307" spans="1:13" ht="28.8" x14ac:dyDescent="0.3">
      <c r="A307">
        <f t="shared" si="3"/>
        <v>306</v>
      </c>
      <c r="B307" s="3">
        <v>44579</v>
      </c>
      <c r="C307" s="1" t="s">
        <v>407</v>
      </c>
      <c r="D307" s="1" t="s">
        <v>67</v>
      </c>
      <c r="E307">
        <v>1</v>
      </c>
      <c r="F307" s="1" t="s">
        <v>6</v>
      </c>
      <c r="G307">
        <v>1</v>
      </c>
      <c r="L307" t="s">
        <v>6</v>
      </c>
      <c r="M307">
        <v>1</v>
      </c>
    </row>
    <row r="308" spans="1:13" ht="43.2" x14ac:dyDescent="0.3">
      <c r="A308">
        <f t="shared" si="3"/>
        <v>307</v>
      </c>
      <c r="B308" s="3">
        <v>44583</v>
      </c>
      <c r="C308" s="1" t="s">
        <v>408</v>
      </c>
      <c r="D308" s="1" t="s">
        <v>304</v>
      </c>
      <c r="E308">
        <v>1</v>
      </c>
      <c r="F308" s="1" t="s">
        <v>287</v>
      </c>
      <c r="G308">
        <v>1</v>
      </c>
      <c r="L308" t="s">
        <v>6</v>
      </c>
      <c r="M308">
        <v>1</v>
      </c>
    </row>
    <row r="309" spans="1:13" ht="57.6" x14ac:dyDescent="0.3">
      <c r="A309">
        <f t="shared" si="3"/>
        <v>308</v>
      </c>
      <c r="B309" s="3">
        <v>44584</v>
      </c>
      <c r="C309" s="1" t="s">
        <v>409</v>
      </c>
      <c r="D309" s="1" t="s">
        <v>406</v>
      </c>
      <c r="E309">
        <v>1</v>
      </c>
      <c r="F309" s="1" t="s">
        <v>6</v>
      </c>
      <c r="G309">
        <v>1</v>
      </c>
      <c r="L309" t="s">
        <v>6</v>
      </c>
      <c r="M309">
        <v>1</v>
      </c>
    </row>
    <row r="310" spans="1:13" ht="43.2" x14ac:dyDescent="0.3">
      <c r="A310">
        <f t="shared" si="3"/>
        <v>309</v>
      </c>
      <c r="B310" s="3">
        <v>44586</v>
      </c>
      <c r="C310" s="1" t="s">
        <v>410</v>
      </c>
      <c r="D310" s="1" t="s">
        <v>353</v>
      </c>
      <c r="E310">
        <v>1</v>
      </c>
      <c r="F310" s="1" t="s">
        <v>6</v>
      </c>
      <c r="G310">
        <v>1</v>
      </c>
      <c r="L310" t="s">
        <v>6</v>
      </c>
      <c r="M310">
        <v>1</v>
      </c>
    </row>
    <row r="311" spans="1:13" ht="43.2" x14ac:dyDescent="0.3">
      <c r="A311">
        <f t="shared" si="3"/>
        <v>310</v>
      </c>
      <c r="B311" s="3">
        <v>44590</v>
      </c>
      <c r="C311" s="1" t="s">
        <v>411</v>
      </c>
      <c r="D311" s="1" t="s">
        <v>412</v>
      </c>
      <c r="E311">
        <v>1</v>
      </c>
      <c r="F311" s="1" t="s">
        <v>6</v>
      </c>
      <c r="G311">
        <v>1</v>
      </c>
      <c r="L311" t="s">
        <v>6</v>
      </c>
      <c r="M311">
        <v>1</v>
      </c>
    </row>
    <row r="312" spans="1:13" ht="43.2" x14ac:dyDescent="0.3">
      <c r="A312">
        <f t="shared" si="3"/>
        <v>311</v>
      </c>
      <c r="B312" s="3">
        <v>44591</v>
      </c>
      <c r="C312" s="1" t="s">
        <v>413</v>
      </c>
      <c r="D312" s="1" t="s">
        <v>406</v>
      </c>
      <c r="E312">
        <v>1</v>
      </c>
      <c r="F312" s="1" t="s">
        <v>6</v>
      </c>
      <c r="G312">
        <v>1</v>
      </c>
      <c r="L312" t="s">
        <v>6</v>
      </c>
      <c r="M312">
        <v>1</v>
      </c>
    </row>
    <row r="313" spans="1:13" ht="57.6" x14ac:dyDescent="0.3">
      <c r="A313">
        <f t="shared" si="3"/>
        <v>312</v>
      </c>
      <c r="B313" s="3">
        <v>44594</v>
      </c>
      <c r="C313" s="1" t="s">
        <v>414</v>
      </c>
      <c r="D313" s="1" t="s">
        <v>304</v>
      </c>
      <c r="E313">
        <v>1</v>
      </c>
      <c r="F313" s="1" t="s">
        <v>6</v>
      </c>
      <c r="G313">
        <v>1</v>
      </c>
      <c r="L313" t="s">
        <v>6</v>
      </c>
      <c r="M313">
        <v>1</v>
      </c>
    </row>
    <row r="314" spans="1:13" ht="43.2" x14ac:dyDescent="0.3">
      <c r="A314">
        <f t="shared" si="3"/>
        <v>313</v>
      </c>
      <c r="B314" s="3">
        <v>44595</v>
      </c>
      <c r="C314" s="1" t="s">
        <v>415</v>
      </c>
      <c r="D314" s="1" t="s">
        <v>67</v>
      </c>
      <c r="E314">
        <v>1</v>
      </c>
      <c r="F314" s="1" t="s">
        <v>6</v>
      </c>
      <c r="G314">
        <v>1</v>
      </c>
      <c r="L314" t="s">
        <v>6</v>
      </c>
      <c r="M314">
        <v>1</v>
      </c>
    </row>
    <row r="315" spans="1:13" ht="57.6" x14ac:dyDescent="0.3">
      <c r="A315">
        <f t="shared" si="3"/>
        <v>314</v>
      </c>
      <c r="B315" s="3">
        <v>44598</v>
      </c>
      <c r="C315" s="1" t="s">
        <v>416</v>
      </c>
      <c r="D315" s="1" t="s">
        <v>406</v>
      </c>
      <c r="E315">
        <v>1</v>
      </c>
      <c r="F315" s="1" t="s">
        <v>417</v>
      </c>
      <c r="G315">
        <v>1</v>
      </c>
      <c r="L315" t="s">
        <v>6</v>
      </c>
      <c r="M315">
        <v>1</v>
      </c>
    </row>
    <row r="316" spans="1:13" ht="28.8" x14ac:dyDescent="0.3">
      <c r="A316">
        <f t="shared" si="3"/>
        <v>315</v>
      </c>
      <c r="B316" s="3">
        <v>44605</v>
      </c>
      <c r="C316" s="1" t="s">
        <v>419</v>
      </c>
      <c r="D316" s="1" t="s">
        <v>406</v>
      </c>
      <c r="E316">
        <v>1</v>
      </c>
      <c r="F316" s="1" t="s">
        <v>6</v>
      </c>
      <c r="G316">
        <v>1</v>
      </c>
      <c r="L316" t="s">
        <v>6</v>
      </c>
      <c r="M316">
        <v>1</v>
      </c>
    </row>
    <row r="317" spans="1:13" ht="43.2" x14ac:dyDescent="0.3">
      <c r="A317">
        <f t="shared" si="3"/>
        <v>316</v>
      </c>
      <c r="B317" s="3">
        <v>44605</v>
      </c>
      <c r="C317" s="1" t="s">
        <v>418</v>
      </c>
      <c r="D317" s="1" t="s">
        <v>417</v>
      </c>
      <c r="E317">
        <v>1</v>
      </c>
      <c r="F317" s="1" t="s">
        <v>6</v>
      </c>
      <c r="G317">
        <v>1</v>
      </c>
      <c r="L317" t="s">
        <v>6</v>
      </c>
      <c r="M317">
        <v>1</v>
      </c>
    </row>
    <row r="318" spans="1:13" ht="28.8" x14ac:dyDescent="0.3">
      <c r="A318">
        <f t="shared" si="3"/>
        <v>317</v>
      </c>
      <c r="B318" s="3">
        <v>44608</v>
      </c>
      <c r="C318" s="1" t="s">
        <v>420</v>
      </c>
      <c r="D318" s="1" t="s">
        <v>67</v>
      </c>
      <c r="E318">
        <v>1</v>
      </c>
      <c r="F318" s="1" t="s">
        <v>6</v>
      </c>
      <c r="G318">
        <v>1</v>
      </c>
      <c r="L318" t="s">
        <v>6</v>
      </c>
      <c r="M318">
        <v>1</v>
      </c>
    </row>
    <row r="319" spans="1:13" ht="43.2" x14ac:dyDescent="0.3">
      <c r="A319">
        <f t="shared" si="3"/>
        <v>318</v>
      </c>
      <c r="B319" s="3">
        <v>44612</v>
      </c>
      <c r="C319" s="1" t="s">
        <v>421</v>
      </c>
      <c r="D319" s="1" t="s">
        <v>304</v>
      </c>
      <c r="E319">
        <v>1</v>
      </c>
      <c r="F319" s="1" t="s">
        <v>417</v>
      </c>
      <c r="G319">
        <v>1</v>
      </c>
      <c r="L319" t="s">
        <v>6</v>
      </c>
      <c r="M319">
        <v>1</v>
      </c>
    </row>
    <row r="320" spans="1:13" ht="43.2" x14ac:dyDescent="0.3">
      <c r="A320">
        <f t="shared" si="3"/>
        <v>319</v>
      </c>
      <c r="B320" s="3">
        <v>44614</v>
      </c>
      <c r="C320" s="1" t="s">
        <v>422</v>
      </c>
      <c r="D320" s="1" t="s">
        <v>360</v>
      </c>
      <c r="E320">
        <v>1</v>
      </c>
      <c r="F320" s="1" t="s">
        <v>6</v>
      </c>
      <c r="G320">
        <v>1</v>
      </c>
      <c r="L320" t="s">
        <v>6</v>
      </c>
      <c r="M320">
        <v>1</v>
      </c>
    </row>
    <row r="321" spans="1:13" ht="86.4" x14ac:dyDescent="0.3">
      <c r="A321">
        <f t="shared" si="3"/>
        <v>320</v>
      </c>
      <c r="B321" s="3">
        <v>44620</v>
      </c>
      <c r="C321" s="1" t="s">
        <v>423</v>
      </c>
      <c r="D321" s="1" t="s">
        <v>353</v>
      </c>
      <c r="E321">
        <v>1</v>
      </c>
      <c r="F321" s="1" t="s">
        <v>6</v>
      </c>
      <c r="G321">
        <v>1</v>
      </c>
      <c r="L321" t="s">
        <v>6</v>
      </c>
      <c r="M321">
        <v>1</v>
      </c>
    </row>
    <row r="322" spans="1:13" ht="43.2" x14ac:dyDescent="0.3">
      <c r="A322">
        <f t="shared" si="3"/>
        <v>321</v>
      </c>
      <c r="B322" s="3">
        <v>44624</v>
      </c>
      <c r="C322" s="1" t="s">
        <v>424</v>
      </c>
      <c r="D322" s="1" t="s">
        <v>353</v>
      </c>
      <c r="E322">
        <v>1</v>
      </c>
      <c r="F322" s="1" t="s">
        <v>6</v>
      </c>
      <c r="G322">
        <v>1</v>
      </c>
      <c r="L322" t="s">
        <v>6</v>
      </c>
      <c r="M322">
        <v>1</v>
      </c>
    </row>
    <row r="323" spans="1:13" ht="57.6" x14ac:dyDescent="0.3">
      <c r="A323">
        <f t="shared" si="3"/>
        <v>322</v>
      </c>
      <c r="B323" s="3">
        <v>44627</v>
      </c>
      <c r="C323" s="1" t="s">
        <v>425</v>
      </c>
      <c r="D323" s="1" t="s">
        <v>353</v>
      </c>
      <c r="E323">
        <v>1</v>
      </c>
      <c r="F323" s="1" t="s">
        <v>6</v>
      </c>
      <c r="G323">
        <v>1</v>
      </c>
      <c r="L323" t="s">
        <v>6</v>
      </c>
      <c r="M323">
        <v>1</v>
      </c>
    </row>
    <row r="324" spans="1:13" ht="86.4" x14ac:dyDescent="0.3">
      <c r="A324">
        <f t="shared" si="3"/>
        <v>323</v>
      </c>
      <c r="B324" s="3">
        <v>44631</v>
      </c>
      <c r="C324" s="1" t="s">
        <v>426</v>
      </c>
      <c r="D324" s="1" t="s">
        <v>67</v>
      </c>
      <c r="E324">
        <v>1</v>
      </c>
      <c r="F324" s="1" t="s">
        <v>6</v>
      </c>
      <c r="G324">
        <v>1</v>
      </c>
      <c r="L324" t="s">
        <v>6</v>
      </c>
      <c r="M324">
        <v>1</v>
      </c>
    </row>
    <row r="325" spans="1:13" ht="43.2" x14ac:dyDescent="0.3">
      <c r="A325">
        <f t="shared" si="3"/>
        <v>324</v>
      </c>
      <c r="B325" s="3">
        <v>44635</v>
      </c>
      <c r="C325" s="1" t="s">
        <v>427</v>
      </c>
      <c r="D325" s="1" t="s">
        <v>67</v>
      </c>
      <c r="E325">
        <v>1</v>
      </c>
      <c r="F325" s="1" t="s">
        <v>6</v>
      </c>
      <c r="G325">
        <v>1</v>
      </c>
      <c r="L325" t="s">
        <v>6</v>
      </c>
      <c r="M325">
        <v>1</v>
      </c>
    </row>
    <row r="326" spans="1:13" ht="43.2" x14ac:dyDescent="0.3">
      <c r="A326">
        <f t="shared" si="3"/>
        <v>325</v>
      </c>
      <c r="B326" s="3">
        <v>44636</v>
      </c>
      <c r="C326" s="1" t="s">
        <v>428</v>
      </c>
      <c r="D326" s="1" t="s">
        <v>367</v>
      </c>
      <c r="E326">
        <v>1</v>
      </c>
      <c r="F326" s="1" t="s">
        <v>6</v>
      </c>
      <c r="G326">
        <v>1</v>
      </c>
      <c r="L326" t="s">
        <v>6</v>
      </c>
      <c r="M326">
        <v>1</v>
      </c>
    </row>
    <row r="327" spans="1:13" ht="57.6" x14ac:dyDescent="0.3">
      <c r="A327">
        <f t="shared" si="3"/>
        <v>326</v>
      </c>
      <c r="B327" s="3">
        <v>44645</v>
      </c>
      <c r="C327" s="1" t="s">
        <v>429</v>
      </c>
      <c r="D327" s="1" t="s">
        <v>67</v>
      </c>
      <c r="E327">
        <v>1</v>
      </c>
      <c r="F327" s="1" t="s">
        <v>6</v>
      </c>
      <c r="G327">
        <v>1</v>
      </c>
      <c r="L327" t="s">
        <v>6</v>
      </c>
      <c r="M327">
        <v>1</v>
      </c>
    </row>
    <row r="328" spans="1:13" ht="57.6" x14ac:dyDescent="0.3">
      <c r="A328">
        <f t="shared" si="3"/>
        <v>327</v>
      </c>
      <c r="B328" s="3">
        <v>44649</v>
      </c>
      <c r="C328" s="1" t="s">
        <v>431</v>
      </c>
      <c r="D328" s="1" t="s">
        <v>388</v>
      </c>
      <c r="E328">
        <v>1</v>
      </c>
      <c r="F328" s="1" t="s">
        <v>6</v>
      </c>
      <c r="G328">
        <v>1</v>
      </c>
      <c r="L328" t="s">
        <v>6</v>
      </c>
      <c r="M328">
        <v>1</v>
      </c>
    </row>
    <row r="329" spans="1:13" ht="57.6" x14ac:dyDescent="0.3">
      <c r="A329">
        <f t="shared" si="3"/>
        <v>328</v>
      </c>
      <c r="B329" s="3">
        <v>44649</v>
      </c>
      <c r="C329" s="1" t="s">
        <v>430</v>
      </c>
      <c r="D329" s="1" t="s">
        <v>67</v>
      </c>
      <c r="E329">
        <v>1</v>
      </c>
      <c r="F329" s="1" t="s">
        <v>6</v>
      </c>
      <c r="G329">
        <v>1</v>
      </c>
      <c r="L329" t="s">
        <v>6</v>
      </c>
      <c r="M329">
        <v>1</v>
      </c>
    </row>
    <row r="330" spans="1:13" ht="57.6" x14ac:dyDescent="0.3">
      <c r="A330">
        <f t="shared" si="3"/>
        <v>329</v>
      </c>
      <c r="B330" s="3">
        <v>44652</v>
      </c>
      <c r="C330" s="1" t="s">
        <v>432</v>
      </c>
      <c r="D330" s="1" t="s">
        <v>67</v>
      </c>
      <c r="E330">
        <v>1</v>
      </c>
      <c r="F330" s="1" t="s">
        <v>6</v>
      </c>
      <c r="G330">
        <v>1</v>
      </c>
      <c r="L330" t="s">
        <v>6</v>
      </c>
      <c r="M330">
        <v>1</v>
      </c>
    </row>
    <row r="331" spans="1:13" ht="43.2" x14ac:dyDescent="0.3">
      <c r="A331">
        <f t="shared" si="3"/>
        <v>330</v>
      </c>
      <c r="B331" s="3">
        <v>44657</v>
      </c>
      <c r="C331" s="1" t="s">
        <v>433</v>
      </c>
      <c r="D331" s="1" t="s">
        <v>67</v>
      </c>
      <c r="E331">
        <v>1</v>
      </c>
      <c r="F331" s="1" t="s">
        <v>6</v>
      </c>
      <c r="G331">
        <v>1</v>
      </c>
      <c r="L331" t="s">
        <v>6</v>
      </c>
      <c r="M331">
        <v>1</v>
      </c>
    </row>
    <row r="332" spans="1:13" ht="43.2" x14ac:dyDescent="0.3">
      <c r="A332">
        <f t="shared" si="3"/>
        <v>331</v>
      </c>
      <c r="B332" s="3">
        <v>44660</v>
      </c>
      <c r="C332" s="1" t="s">
        <v>434</v>
      </c>
      <c r="D332" s="1" t="s">
        <v>367</v>
      </c>
      <c r="E332">
        <v>1</v>
      </c>
      <c r="F332" s="1" t="s">
        <v>6</v>
      </c>
      <c r="G332">
        <v>1</v>
      </c>
      <c r="L332" t="s">
        <v>6</v>
      </c>
      <c r="M332">
        <v>1</v>
      </c>
    </row>
    <row r="333" spans="1:13" ht="72" x14ac:dyDescent="0.3">
      <c r="A333">
        <f t="shared" si="3"/>
        <v>332</v>
      </c>
      <c r="B333" s="3">
        <v>44666</v>
      </c>
      <c r="C333" s="1" t="s">
        <v>435</v>
      </c>
      <c r="D333" s="1" t="s">
        <v>67</v>
      </c>
      <c r="E333">
        <v>1</v>
      </c>
      <c r="F333" s="1" t="s">
        <v>6</v>
      </c>
      <c r="G333">
        <v>1</v>
      </c>
      <c r="L333" t="s">
        <v>6</v>
      </c>
      <c r="M333">
        <v>1</v>
      </c>
    </row>
    <row r="334" spans="1:13" ht="72" x14ac:dyDescent="0.3">
      <c r="A334">
        <f t="shared" si="3"/>
        <v>333</v>
      </c>
      <c r="B334" s="3">
        <v>44677</v>
      </c>
      <c r="C334" s="1" t="s">
        <v>436</v>
      </c>
      <c r="D334" s="1" t="s">
        <v>67</v>
      </c>
      <c r="E334">
        <v>1</v>
      </c>
      <c r="F334" s="1" t="s">
        <v>6</v>
      </c>
      <c r="G334">
        <v>1</v>
      </c>
      <c r="L334" t="s">
        <v>6</v>
      </c>
      <c r="M334">
        <v>1</v>
      </c>
    </row>
    <row r="335" spans="1:13" ht="43.2" x14ac:dyDescent="0.3">
      <c r="A335">
        <f t="shared" si="3"/>
        <v>334</v>
      </c>
      <c r="B335" s="3">
        <v>44685</v>
      </c>
      <c r="C335" s="1" t="s">
        <v>437</v>
      </c>
      <c r="D335" s="1" t="s">
        <v>67</v>
      </c>
      <c r="E335">
        <v>1</v>
      </c>
      <c r="F335" s="1" t="s">
        <v>6</v>
      </c>
      <c r="G335">
        <v>1</v>
      </c>
      <c r="L335" t="s">
        <v>6</v>
      </c>
      <c r="M335">
        <v>1</v>
      </c>
    </row>
    <row r="336" spans="1:13" ht="28.8" x14ac:dyDescent="0.3">
      <c r="A336">
        <f t="shared" si="3"/>
        <v>335</v>
      </c>
      <c r="B336" s="3">
        <v>44692</v>
      </c>
      <c r="C336" s="1" t="s">
        <v>438</v>
      </c>
      <c r="D336" s="1" t="s">
        <v>304</v>
      </c>
      <c r="E336">
        <v>1</v>
      </c>
      <c r="F336" s="1" t="s">
        <v>6</v>
      </c>
      <c r="G336">
        <v>1</v>
      </c>
      <c r="L336" t="s">
        <v>6</v>
      </c>
      <c r="M336">
        <v>1</v>
      </c>
    </row>
    <row r="337" spans="1:13" ht="72" x14ac:dyDescent="0.3">
      <c r="A337">
        <f t="shared" si="3"/>
        <v>336</v>
      </c>
      <c r="B337" s="3">
        <v>44699</v>
      </c>
      <c r="C337" s="1" t="s">
        <v>439</v>
      </c>
      <c r="D337" s="1" t="s">
        <v>67</v>
      </c>
      <c r="E337">
        <v>1</v>
      </c>
      <c r="F337" s="1" t="s">
        <v>6</v>
      </c>
      <c r="G337">
        <v>1</v>
      </c>
      <c r="L337" t="s">
        <v>6</v>
      </c>
      <c r="M337">
        <v>1</v>
      </c>
    </row>
    <row r="338" spans="1:13" ht="57.6" x14ac:dyDescent="0.3">
      <c r="A338">
        <f t="shared" ref="A338:A405" si="4">A337+1</f>
        <v>337</v>
      </c>
      <c r="B338" s="3">
        <v>44702</v>
      </c>
      <c r="C338" s="1" t="s">
        <v>440</v>
      </c>
      <c r="D338" s="1" t="s">
        <v>302</v>
      </c>
      <c r="E338">
        <v>1</v>
      </c>
      <c r="F338" s="1" t="s">
        <v>6</v>
      </c>
      <c r="G338">
        <v>1</v>
      </c>
      <c r="L338" t="s">
        <v>6</v>
      </c>
      <c r="M338">
        <v>1</v>
      </c>
    </row>
    <row r="339" spans="1:13" ht="43.2" x14ac:dyDescent="0.3">
      <c r="A339">
        <f t="shared" si="4"/>
        <v>338</v>
      </c>
      <c r="B339" s="3">
        <v>44709</v>
      </c>
      <c r="C339" s="1" t="s">
        <v>441</v>
      </c>
      <c r="D339" s="1" t="s">
        <v>302</v>
      </c>
      <c r="E339">
        <v>1</v>
      </c>
      <c r="F339" s="1" t="s">
        <v>6</v>
      </c>
      <c r="G339">
        <v>1</v>
      </c>
      <c r="L339" t="s">
        <v>6</v>
      </c>
      <c r="M339">
        <v>1</v>
      </c>
    </row>
    <row r="340" spans="1:13" ht="43.2" x14ac:dyDescent="0.3">
      <c r="A340">
        <f t="shared" si="4"/>
        <v>339</v>
      </c>
      <c r="B340" s="3">
        <v>44712</v>
      </c>
      <c r="C340" s="1" t="s">
        <v>442</v>
      </c>
      <c r="D340" s="1" t="s">
        <v>304</v>
      </c>
      <c r="E340">
        <v>0.6</v>
      </c>
      <c r="F340" s="1" t="s">
        <v>6</v>
      </c>
      <c r="G340">
        <v>0.6</v>
      </c>
      <c r="H340" s="1" t="s">
        <v>67</v>
      </c>
      <c r="I340">
        <v>0.6</v>
      </c>
      <c r="L340" t="s">
        <v>6</v>
      </c>
      <c r="M340">
        <v>1</v>
      </c>
    </row>
    <row r="341" spans="1:13" ht="57.6" x14ac:dyDescent="0.3">
      <c r="A341">
        <f t="shared" si="4"/>
        <v>340</v>
      </c>
      <c r="B341" s="3">
        <v>44715</v>
      </c>
      <c r="C341" s="1" t="s">
        <v>443</v>
      </c>
      <c r="D341" s="1" t="s">
        <v>388</v>
      </c>
      <c r="E341">
        <v>0.6</v>
      </c>
      <c r="F341" s="1" t="s">
        <v>6</v>
      </c>
      <c r="G341">
        <v>0.6</v>
      </c>
      <c r="H341" s="1" t="s">
        <v>444</v>
      </c>
      <c r="I341">
        <v>0.6</v>
      </c>
      <c r="L341" t="s">
        <v>6</v>
      </c>
      <c r="M341">
        <v>1</v>
      </c>
    </row>
    <row r="342" spans="1:13" ht="57.6" x14ac:dyDescent="0.3">
      <c r="A342">
        <f t="shared" si="4"/>
        <v>341</v>
      </c>
      <c r="B342" s="3">
        <v>44716</v>
      </c>
      <c r="C342" s="1" t="s">
        <v>445</v>
      </c>
      <c r="D342" s="1" t="s">
        <v>388</v>
      </c>
      <c r="E342">
        <v>0.6</v>
      </c>
      <c r="F342" s="1" t="s">
        <v>6</v>
      </c>
      <c r="G342">
        <v>0.6</v>
      </c>
      <c r="H342" s="1" t="s">
        <v>444</v>
      </c>
      <c r="I342">
        <v>0.6</v>
      </c>
      <c r="L342" t="s">
        <v>6</v>
      </c>
      <c r="M342">
        <v>1</v>
      </c>
    </row>
    <row r="343" spans="1:13" ht="72" x14ac:dyDescent="0.3">
      <c r="A343">
        <f t="shared" si="4"/>
        <v>342</v>
      </c>
      <c r="B343" s="3">
        <v>44716</v>
      </c>
      <c r="C343" s="1" t="s">
        <v>446</v>
      </c>
      <c r="D343" s="1" t="s">
        <v>302</v>
      </c>
      <c r="E343">
        <v>1</v>
      </c>
      <c r="F343" s="1" t="s">
        <v>6</v>
      </c>
      <c r="G343">
        <v>1</v>
      </c>
      <c r="L343" t="s">
        <v>6</v>
      </c>
      <c r="M343">
        <v>1</v>
      </c>
    </row>
    <row r="344" spans="1:13" ht="86.4" x14ac:dyDescent="0.3">
      <c r="A344">
        <f t="shared" si="4"/>
        <v>343</v>
      </c>
      <c r="B344" s="3">
        <v>44723</v>
      </c>
      <c r="C344" s="1" t="s">
        <v>447</v>
      </c>
      <c r="D344" s="1" t="s">
        <v>302</v>
      </c>
      <c r="E344">
        <v>1</v>
      </c>
      <c r="F344" s="1" t="s">
        <v>6</v>
      </c>
      <c r="G344">
        <v>1</v>
      </c>
      <c r="L344" t="s">
        <v>6</v>
      </c>
      <c r="M344">
        <v>1</v>
      </c>
    </row>
    <row r="345" spans="1:13" ht="57.6" x14ac:dyDescent="0.3">
      <c r="A345">
        <f t="shared" si="4"/>
        <v>344</v>
      </c>
      <c r="B345" s="3">
        <v>44725</v>
      </c>
      <c r="C345" s="1" t="s">
        <v>448</v>
      </c>
      <c r="D345" s="1" t="s">
        <v>417</v>
      </c>
      <c r="E345">
        <v>1</v>
      </c>
      <c r="F345" s="1" t="s">
        <v>6</v>
      </c>
      <c r="G345">
        <v>1</v>
      </c>
      <c r="L345" t="s">
        <v>6</v>
      </c>
      <c r="M345">
        <v>1</v>
      </c>
    </row>
    <row r="346" spans="1:13" ht="57.6" x14ac:dyDescent="0.3">
      <c r="A346">
        <f t="shared" si="4"/>
        <v>345</v>
      </c>
      <c r="B346" s="3">
        <v>44730</v>
      </c>
      <c r="C346" s="1" t="s">
        <v>449</v>
      </c>
      <c r="D346" s="1" t="s">
        <v>302</v>
      </c>
      <c r="E346">
        <v>1</v>
      </c>
      <c r="F346" s="1" t="s">
        <v>6</v>
      </c>
      <c r="G346">
        <v>1</v>
      </c>
      <c r="L346" t="s">
        <v>6</v>
      </c>
      <c r="M346">
        <v>1</v>
      </c>
    </row>
    <row r="347" spans="1:13" ht="43.2" x14ac:dyDescent="0.3">
      <c r="A347">
        <f t="shared" si="4"/>
        <v>346</v>
      </c>
      <c r="B347" s="3">
        <v>44731</v>
      </c>
      <c r="C347" s="1" t="s">
        <v>450</v>
      </c>
      <c r="D347" s="1" t="s">
        <v>417</v>
      </c>
      <c r="E347">
        <v>1</v>
      </c>
      <c r="F347" s="1" t="s">
        <v>6</v>
      </c>
      <c r="G347">
        <v>1</v>
      </c>
      <c r="L347" t="s">
        <v>6</v>
      </c>
      <c r="M347">
        <v>1</v>
      </c>
    </row>
    <row r="348" spans="1:13" ht="43.2" x14ac:dyDescent="0.3">
      <c r="A348">
        <f t="shared" si="4"/>
        <v>347</v>
      </c>
      <c r="B348" s="3">
        <v>44734</v>
      </c>
      <c r="C348" s="1" t="s">
        <v>451</v>
      </c>
      <c r="D348" s="1" t="s">
        <v>304</v>
      </c>
      <c r="E348">
        <v>1</v>
      </c>
      <c r="F348" s="1" t="s">
        <v>6</v>
      </c>
      <c r="G348">
        <v>1</v>
      </c>
      <c r="L348" t="s">
        <v>6</v>
      </c>
      <c r="M348">
        <v>1</v>
      </c>
    </row>
    <row r="349" spans="1:13" ht="57.6" x14ac:dyDescent="0.3">
      <c r="A349">
        <f t="shared" si="4"/>
        <v>348</v>
      </c>
      <c r="B349" s="3">
        <v>44737</v>
      </c>
      <c r="C349" s="1" t="s">
        <v>452</v>
      </c>
      <c r="D349" s="1" t="s">
        <v>388</v>
      </c>
      <c r="E349">
        <v>0.6</v>
      </c>
      <c r="F349" s="1" t="s">
        <v>6</v>
      </c>
      <c r="G349">
        <v>0.6</v>
      </c>
      <c r="H349" s="1" t="s">
        <v>444</v>
      </c>
      <c r="I349">
        <v>0.6</v>
      </c>
      <c r="L349" t="s">
        <v>6</v>
      </c>
      <c r="M349">
        <v>1</v>
      </c>
    </row>
    <row r="350" spans="1:13" ht="57.6" x14ac:dyDescent="0.3">
      <c r="A350">
        <f t="shared" si="4"/>
        <v>349</v>
      </c>
      <c r="B350" s="3">
        <v>44737</v>
      </c>
      <c r="C350" s="1" t="s">
        <v>453</v>
      </c>
      <c r="D350" s="1" t="s">
        <v>302</v>
      </c>
      <c r="E350">
        <v>1</v>
      </c>
      <c r="F350" s="1" t="s">
        <v>6</v>
      </c>
      <c r="G350">
        <v>1</v>
      </c>
      <c r="L350" t="s">
        <v>6</v>
      </c>
      <c r="M350">
        <v>1</v>
      </c>
    </row>
    <row r="351" spans="1:13" ht="57.6" x14ac:dyDescent="0.3">
      <c r="A351">
        <f t="shared" si="4"/>
        <v>350</v>
      </c>
      <c r="B351" s="3">
        <v>44744</v>
      </c>
      <c r="C351" s="1" t="s">
        <v>454</v>
      </c>
      <c r="D351" s="1" t="s">
        <v>302</v>
      </c>
      <c r="E351">
        <v>1</v>
      </c>
      <c r="F351" s="1" t="s">
        <v>6</v>
      </c>
      <c r="G351">
        <v>1</v>
      </c>
      <c r="L351" t="s">
        <v>6</v>
      </c>
      <c r="M351">
        <v>1</v>
      </c>
    </row>
    <row r="352" spans="1:13" ht="28.8" x14ac:dyDescent="0.3">
      <c r="A352">
        <f t="shared" si="4"/>
        <v>351</v>
      </c>
      <c r="B352" s="3">
        <v>44751</v>
      </c>
      <c r="C352" s="1" t="s">
        <v>455</v>
      </c>
      <c r="D352" s="1" t="s">
        <v>302</v>
      </c>
      <c r="E352">
        <v>1</v>
      </c>
      <c r="F352" s="1" t="s">
        <v>6</v>
      </c>
      <c r="G352">
        <v>1</v>
      </c>
      <c r="L352" t="s">
        <v>6</v>
      </c>
      <c r="M352">
        <v>1</v>
      </c>
    </row>
    <row r="353" spans="1:13" ht="57.6" x14ac:dyDescent="0.3">
      <c r="A353">
        <f t="shared" si="4"/>
        <v>352</v>
      </c>
      <c r="B353" s="3">
        <v>44755</v>
      </c>
      <c r="C353" s="1" t="s">
        <v>456</v>
      </c>
      <c r="D353" s="1" t="s">
        <v>367</v>
      </c>
      <c r="E353">
        <v>1</v>
      </c>
      <c r="F353" s="1" t="s">
        <v>6</v>
      </c>
      <c r="G353">
        <v>1</v>
      </c>
      <c r="L353" t="s">
        <v>6</v>
      </c>
      <c r="M353">
        <v>1</v>
      </c>
    </row>
    <row r="354" spans="1:13" ht="57.6" x14ac:dyDescent="0.3">
      <c r="A354">
        <f t="shared" si="4"/>
        <v>353</v>
      </c>
      <c r="B354" s="3">
        <v>44762</v>
      </c>
      <c r="C354" s="1" t="s">
        <v>457</v>
      </c>
      <c r="D354" s="1" t="s">
        <v>388</v>
      </c>
      <c r="E354">
        <v>0.6</v>
      </c>
      <c r="F354" s="1" t="s">
        <v>6</v>
      </c>
      <c r="G354">
        <v>0.6</v>
      </c>
      <c r="H354" s="1" t="s">
        <v>444</v>
      </c>
      <c r="I354">
        <v>0.6</v>
      </c>
      <c r="L354" t="s">
        <v>6</v>
      </c>
      <c r="M354">
        <v>1</v>
      </c>
    </row>
    <row r="355" spans="1:13" ht="43.2" x14ac:dyDescent="0.3">
      <c r="A355">
        <f t="shared" si="4"/>
        <v>354</v>
      </c>
      <c r="B355" s="3">
        <v>44766</v>
      </c>
      <c r="C355" s="1" t="s">
        <v>458</v>
      </c>
      <c r="D355" s="1" t="s">
        <v>302</v>
      </c>
      <c r="E355">
        <v>1</v>
      </c>
      <c r="F355" s="1" t="s">
        <v>6</v>
      </c>
      <c r="G355">
        <v>1</v>
      </c>
      <c r="L355" t="s">
        <v>6</v>
      </c>
      <c r="M355">
        <v>1</v>
      </c>
    </row>
    <row r="356" spans="1:13" ht="57.6" x14ac:dyDescent="0.3">
      <c r="A356">
        <f t="shared" si="4"/>
        <v>355</v>
      </c>
      <c r="B356" s="3">
        <v>44772</v>
      </c>
      <c r="C356" s="1" t="s">
        <v>461</v>
      </c>
      <c r="D356" s="1" t="s">
        <v>302</v>
      </c>
      <c r="E356">
        <v>1</v>
      </c>
      <c r="F356" s="1" t="s">
        <v>6</v>
      </c>
      <c r="G356">
        <v>1</v>
      </c>
      <c r="L356" t="s">
        <v>6</v>
      </c>
      <c r="M356">
        <v>1</v>
      </c>
    </row>
    <row r="357" spans="1:13" ht="86.4" x14ac:dyDescent="0.3">
      <c r="A357">
        <f t="shared" si="4"/>
        <v>356</v>
      </c>
      <c r="B357" s="3">
        <v>44772</v>
      </c>
      <c r="C357" s="1" t="s">
        <v>459</v>
      </c>
      <c r="D357" s="1" t="s">
        <v>460</v>
      </c>
      <c r="E357">
        <v>1</v>
      </c>
      <c r="F357" s="1" t="s">
        <v>6</v>
      </c>
      <c r="G357">
        <v>1</v>
      </c>
      <c r="L357" t="s">
        <v>6</v>
      </c>
      <c r="M357">
        <v>1</v>
      </c>
    </row>
    <row r="358" spans="1:13" ht="57.6" x14ac:dyDescent="0.3">
      <c r="A358">
        <f t="shared" si="4"/>
        <v>357</v>
      </c>
      <c r="B358" s="3">
        <v>44776</v>
      </c>
      <c r="C358" s="1" t="s">
        <v>462</v>
      </c>
      <c r="D358" s="1" t="s">
        <v>388</v>
      </c>
      <c r="E358">
        <v>0.5</v>
      </c>
      <c r="F358" s="1" t="s">
        <v>6</v>
      </c>
      <c r="G358">
        <v>0.5</v>
      </c>
      <c r="H358" s="1" t="s">
        <v>444</v>
      </c>
      <c r="I358">
        <v>0.5</v>
      </c>
      <c r="J358" s="1" t="s">
        <v>304</v>
      </c>
      <c r="K358">
        <v>0.5</v>
      </c>
      <c r="L358" t="s">
        <v>6</v>
      </c>
      <c r="M358">
        <v>1</v>
      </c>
    </row>
    <row r="359" spans="1:13" ht="28.8" x14ac:dyDescent="0.3">
      <c r="A359">
        <f t="shared" si="4"/>
        <v>358</v>
      </c>
      <c r="B359" s="3">
        <v>44777</v>
      </c>
      <c r="C359" s="1" t="s">
        <v>463</v>
      </c>
      <c r="D359" s="1" t="s">
        <v>304</v>
      </c>
      <c r="E359">
        <v>1</v>
      </c>
      <c r="F359" s="1" t="s">
        <v>6</v>
      </c>
      <c r="G359">
        <v>1</v>
      </c>
      <c r="L359" t="s">
        <v>6</v>
      </c>
      <c r="M359">
        <v>1</v>
      </c>
    </row>
    <row r="360" spans="1:13" ht="28.8" x14ac:dyDescent="0.3">
      <c r="A360">
        <f t="shared" si="4"/>
        <v>359</v>
      </c>
      <c r="B360" s="3">
        <v>44779</v>
      </c>
      <c r="C360" s="1" t="s">
        <v>464</v>
      </c>
      <c r="D360" s="1" t="s">
        <v>362</v>
      </c>
      <c r="E360">
        <v>1</v>
      </c>
      <c r="F360" s="1" t="s">
        <v>6</v>
      </c>
      <c r="G360">
        <v>1</v>
      </c>
      <c r="L360" t="s">
        <v>6</v>
      </c>
      <c r="M360">
        <v>1</v>
      </c>
    </row>
    <row r="361" spans="1:13" ht="72" x14ac:dyDescent="0.3">
      <c r="A361">
        <f t="shared" si="4"/>
        <v>360</v>
      </c>
      <c r="B361" s="3">
        <v>44781</v>
      </c>
      <c r="C361" s="1" t="s">
        <v>465</v>
      </c>
      <c r="D361" s="1" t="s">
        <v>362</v>
      </c>
      <c r="E361">
        <v>1</v>
      </c>
      <c r="F361" s="1" t="s">
        <v>6</v>
      </c>
      <c r="G361">
        <v>1</v>
      </c>
      <c r="L361" t="s">
        <v>6</v>
      </c>
      <c r="M361">
        <v>1</v>
      </c>
    </row>
    <row r="362" spans="1:13" ht="57.6" x14ac:dyDescent="0.3">
      <c r="A362">
        <f t="shared" si="4"/>
        <v>361</v>
      </c>
      <c r="B362" s="3">
        <v>44782</v>
      </c>
      <c r="C362" s="1" t="s">
        <v>466</v>
      </c>
      <c r="D362" s="1" t="s">
        <v>467</v>
      </c>
      <c r="E362">
        <v>1</v>
      </c>
      <c r="F362" s="1" t="s">
        <v>6</v>
      </c>
      <c r="G362">
        <v>1</v>
      </c>
      <c r="L362" t="s">
        <v>6</v>
      </c>
      <c r="M362">
        <v>1</v>
      </c>
    </row>
    <row r="363" spans="1:13" ht="43.2" x14ac:dyDescent="0.3">
      <c r="A363">
        <f t="shared" si="4"/>
        <v>362</v>
      </c>
      <c r="B363" s="3">
        <v>44787</v>
      </c>
      <c r="C363" s="1" t="s">
        <v>468</v>
      </c>
      <c r="D363" s="1" t="s">
        <v>412</v>
      </c>
      <c r="E363">
        <v>1</v>
      </c>
      <c r="F363" s="1" t="s">
        <v>6</v>
      </c>
      <c r="G363">
        <v>1</v>
      </c>
      <c r="L363" t="s">
        <v>6</v>
      </c>
      <c r="M363">
        <v>1</v>
      </c>
    </row>
    <row r="364" spans="1:13" ht="57.6" x14ac:dyDescent="0.3">
      <c r="A364">
        <f t="shared" si="4"/>
        <v>363</v>
      </c>
      <c r="B364" s="3">
        <v>44791</v>
      </c>
      <c r="C364" s="1" t="s">
        <v>469</v>
      </c>
      <c r="D364" s="1" t="s">
        <v>467</v>
      </c>
      <c r="E364">
        <v>1</v>
      </c>
      <c r="F364" s="1" t="s">
        <v>6</v>
      </c>
      <c r="G364">
        <v>1</v>
      </c>
      <c r="L364" t="s">
        <v>6</v>
      </c>
      <c r="M364">
        <v>1</v>
      </c>
    </row>
    <row r="365" spans="1:13" ht="72" x14ac:dyDescent="0.3">
      <c r="A365">
        <f t="shared" si="4"/>
        <v>364</v>
      </c>
      <c r="B365" s="3">
        <v>44793</v>
      </c>
      <c r="C365" s="1" t="s">
        <v>470</v>
      </c>
      <c r="D365" s="1" t="s">
        <v>460</v>
      </c>
      <c r="E365">
        <v>1</v>
      </c>
      <c r="F365" s="1" t="s">
        <v>6</v>
      </c>
      <c r="G365">
        <v>1</v>
      </c>
      <c r="L365" t="s">
        <v>6</v>
      </c>
      <c r="M365">
        <v>1</v>
      </c>
    </row>
    <row r="366" spans="1:13" ht="43.2" x14ac:dyDescent="0.3">
      <c r="A366">
        <f t="shared" si="4"/>
        <v>365</v>
      </c>
      <c r="B366" s="3">
        <v>44798</v>
      </c>
      <c r="C366" s="1" t="s">
        <v>471</v>
      </c>
      <c r="D366" s="1" t="s">
        <v>467</v>
      </c>
      <c r="E366">
        <v>1</v>
      </c>
      <c r="F366" s="1" t="s">
        <v>6</v>
      </c>
      <c r="G366">
        <v>1</v>
      </c>
      <c r="L366" t="s">
        <v>6</v>
      </c>
      <c r="M366">
        <v>1</v>
      </c>
    </row>
    <row r="367" spans="1:13" ht="57.6" x14ac:dyDescent="0.3">
      <c r="A367">
        <f t="shared" si="4"/>
        <v>366</v>
      </c>
      <c r="B367" s="3">
        <v>44799</v>
      </c>
      <c r="C367" s="1" t="s">
        <v>472</v>
      </c>
      <c r="D367" s="1" t="s">
        <v>388</v>
      </c>
      <c r="E367">
        <v>0.5</v>
      </c>
      <c r="F367" s="1" t="s">
        <v>6</v>
      </c>
      <c r="G367">
        <v>0.5</v>
      </c>
      <c r="H367" s="1" t="s">
        <v>444</v>
      </c>
      <c r="I367">
        <v>0.5</v>
      </c>
      <c r="J367" s="1" t="s">
        <v>304</v>
      </c>
      <c r="K367">
        <v>0.5</v>
      </c>
      <c r="L367" t="s">
        <v>6</v>
      </c>
      <c r="M367">
        <v>1</v>
      </c>
    </row>
    <row r="368" spans="1:13" ht="28.8" x14ac:dyDescent="0.3">
      <c r="A368">
        <f t="shared" si="4"/>
        <v>367</v>
      </c>
      <c r="B368" s="3">
        <v>44800</v>
      </c>
      <c r="C368" s="1" t="s">
        <v>473</v>
      </c>
      <c r="D368" s="1" t="s">
        <v>302</v>
      </c>
      <c r="E368">
        <v>1</v>
      </c>
      <c r="F368" s="1" t="s">
        <v>6</v>
      </c>
      <c r="G368">
        <v>1</v>
      </c>
      <c r="L368" t="s">
        <v>6</v>
      </c>
      <c r="M368">
        <v>1</v>
      </c>
    </row>
    <row r="369" spans="1:13" ht="28.8" x14ac:dyDescent="0.3">
      <c r="A369">
        <f t="shared" si="4"/>
        <v>368</v>
      </c>
      <c r="B369" s="3">
        <v>44805</v>
      </c>
      <c r="C369" s="1" t="s">
        <v>474</v>
      </c>
      <c r="D369" s="1" t="s">
        <v>467</v>
      </c>
      <c r="E369">
        <v>1</v>
      </c>
      <c r="F369" s="1" t="s">
        <v>6</v>
      </c>
      <c r="G369">
        <v>1</v>
      </c>
      <c r="L369" t="s">
        <v>6</v>
      </c>
      <c r="M369">
        <v>1</v>
      </c>
    </row>
    <row r="370" spans="1:13" ht="43.2" x14ac:dyDescent="0.3">
      <c r="A370">
        <f t="shared" si="4"/>
        <v>369</v>
      </c>
      <c r="B370" s="3">
        <v>44807</v>
      </c>
      <c r="C370" s="1" t="s">
        <v>476</v>
      </c>
      <c r="D370" s="1" t="s">
        <v>302</v>
      </c>
      <c r="E370">
        <v>1</v>
      </c>
      <c r="F370" s="1" t="s">
        <v>6</v>
      </c>
      <c r="G370">
        <v>1</v>
      </c>
      <c r="L370" t="s">
        <v>6</v>
      </c>
      <c r="M370">
        <v>1</v>
      </c>
    </row>
    <row r="371" spans="1:13" ht="72" x14ac:dyDescent="0.3">
      <c r="A371">
        <f t="shared" si="4"/>
        <v>370</v>
      </c>
      <c r="B371" s="3">
        <v>44807</v>
      </c>
      <c r="C371" s="1" t="s">
        <v>475</v>
      </c>
      <c r="D371" s="1" t="s">
        <v>460</v>
      </c>
      <c r="E371">
        <v>1</v>
      </c>
      <c r="F371" s="1" t="s">
        <v>6</v>
      </c>
      <c r="G371">
        <v>1</v>
      </c>
      <c r="L371" t="s">
        <v>6</v>
      </c>
      <c r="M371">
        <v>1</v>
      </c>
    </row>
    <row r="372" spans="1:13" ht="86.4" x14ac:dyDescent="0.3">
      <c r="A372">
        <f t="shared" si="4"/>
        <v>371</v>
      </c>
      <c r="B372" s="3">
        <v>44808</v>
      </c>
      <c r="C372" s="1" t="s">
        <v>477</v>
      </c>
      <c r="D372" s="1" t="s">
        <v>395</v>
      </c>
      <c r="E372">
        <v>1</v>
      </c>
      <c r="F372" s="1" t="s">
        <v>6</v>
      </c>
      <c r="G372">
        <v>1</v>
      </c>
      <c r="L372" t="s">
        <v>6</v>
      </c>
      <c r="M372">
        <v>1</v>
      </c>
    </row>
    <row r="373" spans="1:13" ht="72" x14ac:dyDescent="0.3">
      <c r="A373">
        <f t="shared" si="4"/>
        <v>372</v>
      </c>
      <c r="B373" s="3">
        <v>44808</v>
      </c>
      <c r="C373" s="1" t="s">
        <v>478</v>
      </c>
      <c r="D373" s="1" t="s">
        <v>395</v>
      </c>
      <c r="E373">
        <v>1</v>
      </c>
      <c r="F373" s="1" t="s">
        <v>6</v>
      </c>
      <c r="G373">
        <v>1</v>
      </c>
      <c r="L373" t="s">
        <v>6</v>
      </c>
      <c r="M373">
        <v>1</v>
      </c>
    </row>
    <row r="374" spans="1:13" ht="43.2" x14ac:dyDescent="0.3">
      <c r="A374">
        <f t="shared" si="4"/>
        <v>373</v>
      </c>
      <c r="B374" s="3">
        <v>44814</v>
      </c>
      <c r="C374" s="1" t="s">
        <v>479</v>
      </c>
      <c r="D374" s="1" t="s">
        <v>362</v>
      </c>
      <c r="E374">
        <v>1</v>
      </c>
      <c r="F374" s="1" t="s">
        <v>6</v>
      </c>
      <c r="G374">
        <v>1</v>
      </c>
      <c r="L374" t="s">
        <v>6</v>
      </c>
      <c r="M374">
        <v>1</v>
      </c>
    </row>
    <row r="375" spans="1:13" ht="86.4" x14ac:dyDescent="0.3">
      <c r="A375">
        <f t="shared" si="4"/>
        <v>374</v>
      </c>
      <c r="B375" s="3">
        <v>44819</v>
      </c>
      <c r="C375" s="1" t="s">
        <v>480</v>
      </c>
      <c r="D375" s="1" t="s">
        <v>304</v>
      </c>
      <c r="E375">
        <v>1</v>
      </c>
      <c r="F375" s="1" t="s">
        <v>6</v>
      </c>
      <c r="G375">
        <v>1</v>
      </c>
      <c r="L375" t="s">
        <v>6</v>
      </c>
      <c r="M375">
        <v>1</v>
      </c>
    </row>
    <row r="376" spans="1:13" ht="72" x14ac:dyDescent="0.3">
      <c r="A376">
        <f t="shared" si="4"/>
        <v>375</v>
      </c>
      <c r="B376" s="3">
        <v>44821</v>
      </c>
      <c r="C376" s="1" t="s">
        <v>481</v>
      </c>
      <c r="D376" s="1" t="s">
        <v>460</v>
      </c>
      <c r="E376">
        <v>1</v>
      </c>
      <c r="F376" s="1" t="s">
        <v>6</v>
      </c>
      <c r="G376">
        <v>1</v>
      </c>
      <c r="L376" t="s">
        <v>6</v>
      </c>
      <c r="M376">
        <v>1</v>
      </c>
    </row>
    <row r="377" spans="1:13" ht="57.6" x14ac:dyDescent="0.3">
      <c r="A377">
        <f t="shared" si="4"/>
        <v>376</v>
      </c>
      <c r="B377" s="3">
        <v>44826</v>
      </c>
      <c r="C377" s="1" t="s">
        <v>482</v>
      </c>
      <c r="D377" s="1" t="s">
        <v>304</v>
      </c>
      <c r="E377">
        <v>1</v>
      </c>
      <c r="F377" s="1" t="s">
        <v>6</v>
      </c>
      <c r="G377">
        <v>1</v>
      </c>
      <c r="L377" t="s">
        <v>6</v>
      </c>
      <c r="M377">
        <v>1</v>
      </c>
    </row>
    <row r="378" spans="1:13" ht="43.2" x14ac:dyDescent="0.3">
      <c r="A378">
        <f t="shared" si="4"/>
        <v>377</v>
      </c>
      <c r="B378" s="3">
        <v>44828</v>
      </c>
      <c r="C378" s="1" t="s">
        <v>483</v>
      </c>
      <c r="D378" s="1" t="s">
        <v>302</v>
      </c>
      <c r="E378">
        <v>1</v>
      </c>
      <c r="F378" s="1" t="s">
        <v>6</v>
      </c>
      <c r="G378">
        <v>1</v>
      </c>
      <c r="L378" t="s">
        <v>6</v>
      </c>
      <c r="M378">
        <v>1</v>
      </c>
    </row>
    <row r="379" spans="1:13" ht="57.6" x14ac:dyDescent="0.3">
      <c r="A379">
        <f t="shared" si="4"/>
        <v>378</v>
      </c>
      <c r="B379" s="3">
        <v>44829</v>
      </c>
      <c r="C379" s="1" t="s">
        <v>484</v>
      </c>
      <c r="D379" s="1" t="s">
        <v>362</v>
      </c>
      <c r="E379">
        <v>1</v>
      </c>
      <c r="F379" s="1" t="s">
        <v>6</v>
      </c>
      <c r="G379">
        <v>1</v>
      </c>
      <c r="L379" t="s">
        <v>6</v>
      </c>
      <c r="M379">
        <v>1</v>
      </c>
    </row>
    <row r="380" spans="1:13" ht="57.6" x14ac:dyDescent="0.3">
      <c r="A380">
        <f t="shared" si="4"/>
        <v>379</v>
      </c>
      <c r="B380" s="3">
        <v>44832</v>
      </c>
      <c r="C380" s="1" t="s">
        <v>485</v>
      </c>
      <c r="D380" s="1" t="s">
        <v>304</v>
      </c>
      <c r="E380">
        <v>1</v>
      </c>
      <c r="F380" s="1" t="s">
        <v>6</v>
      </c>
      <c r="G380">
        <v>1</v>
      </c>
      <c r="L380" t="s">
        <v>6</v>
      </c>
      <c r="M380">
        <v>1</v>
      </c>
    </row>
    <row r="381" spans="1:13" ht="43.2" x14ac:dyDescent="0.3">
      <c r="A381">
        <f t="shared" si="4"/>
        <v>380</v>
      </c>
      <c r="B381" s="3">
        <v>44834</v>
      </c>
      <c r="C381" s="1" t="s">
        <v>486</v>
      </c>
      <c r="D381" s="1" t="s">
        <v>467</v>
      </c>
      <c r="E381">
        <v>1</v>
      </c>
      <c r="F381" s="1" t="s">
        <v>6</v>
      </c>
      <c r="G381">
        <v>1</v>
      </c>
      <c r="L381" t="s">
        <v>6</v>
      </c>
      <c r="M381">
        <v>1</v>
      </c>
    </row>
    <row r="382" spans="1:13" ht="72" x14ac:dyDescent="0.3">
      <c r="A382">
        <f t="shared" si="4"/>
        <v>381</v>
      </c>
      <c r="B382" s="3">
        <v>44834</v>
      </c>
      <c r="C382" s="1" t="s">
        <v>487</v>
      </c>
      <c r="D382" s="1" t="s">
        <v>467</v>
      </c>
      <c r="E382">
        <v>1</v>
      </c>
      <c r="F382" s="1" t="s">
        <v>6</v>
      </c>
      <c r="G382">
        <v>1</v>
      </c>
      <c r="L382" t="s">
        <v>6</v>
      </c>
      <c r="M382">
        <v>1</v>
      </c>
    </row>
    <row r="383" spans="1:13" ht="43.2" x14ac:dyDescent="0.3">
      <c r="A383">
        <f t="shared" si="4"/>
        <v>382</v>
      </c>
      <c r="B383" s="3">
        <v>44835</v>
      </c>
      <c r="C383" s="1" t="s">
        <v>488</v>
      </c>
      <c r="D383" s="1" t="s">
        <v>360</v>
      </c>
      <c r="E383">
        <v>0.6</v>
      </c>
      <c r="F383" s="1" t="s">
        <v>362</v>
      </c>
      <c r="G383">
        <v>0.6</v>
      </c>
      <c r="H383" s="1" t="s">
        <v>6</v>
      </c>
      <c r="I383">
        <v>0.6</v>
      </c>
      <c r="L383" t="s">
        <v>6</v>
      </c>
      <c r="M383">
        <v>1</v>
      </c>
    </row>
    <row r="384" spans="1:13" ht="57.6" x14ac:dyDescent="0.3">
      <c r="A384">
        <f t="shared" si="4"/>
        <v>383</v>
      </c>
      <c r="B384" s="3">
        <v>44840</v>
      </c>
      <c r="C384" s="1" t="s">
        <v>489</v>
      </c>
      <c r="D384" s="1" t="s">
        <v>304</v>
      </c>
      <c r="E384">
        <v>1</v>
      </c>
      <c r="F384" s="1" t="s">
        <v>6</v>
      </c>
      <c r="G384">
        <v>1</v>
      </c>
      <c r="L384" t="s">
        <v>6</v>
      </c>
      <c r="M384">
        <v>1</v>
      </c>
    </row>
    <row r="385" spans="1:13" ht="57.6" x14ac:dyDescent="0.3">
      <c r="A385">
        <f t="shared" si="4"/>
        <v>384</v>
      </c>
      <c r="B385" s="3">
        <v>44842</v>
      </c>
      <c r="C385" s="1" t="s">
        <v>490</v>
      </c>
      <c r="D385" s="1" t="s">
        <v>491</v>
      </c>
      <c r="E385">
        <v>1</v>
      </c>
      <c r="F385" s="1" t="s">
        <v>6</v>
      </c>
      <c r="G385">
        <v>1</v>
      </c>
      <c r="L385" t="s">
        <v>6</v>
      </c>
      <c r="M385">
        <v>1</v>
      </c>
    </row>
    <row r="386" spans="1:13" ht="57.6" x14ac:dyDescent="0.3">
      <c r="A386">
        <f t="shared" si="4"/>
        <v>385</v>
      </c>
      <c r="B386" s="3">
        <v>44848</v>
      </c>
      <c r="C386" s="1" t="s">
        <v>492</v>
      </c>
      <c r="D386" s="1" t="s">
        <v>467</v>
      </c>
      <c r="E386">
        <v>1</v>
      </c>
      <c r="F386" s="1" t="s">
        <v>6</v>
      </c>
      <c r="G386">
        <v>1</v>
      </c>
      <c r="L386" t="s">
        <v>6</v>
      </c>
      <c r="M386">
        <v>1</v>
      </c>
    </row>
    <row r="387" spans="1:13" ht="86.4" x14ac:dyDescent="0.3">
      <c r="A387">
        <f t="shared" si="4"/>
        <v>386</v>
      </c>
      <c r="B387" s="3">
        <v>44850</v>
      </c>
      <c r="C387" s="1" t="s">
        <v>493</v>
      </c>
      <c r="D387" s="1" t="s">
        <v>302</v>
      </c>
      <c r="E387">
        <v>1</v>
      </c>
      <c r="F387" s="1" t="s">
        <v>6</v>
      </c>
      <c r="G387">
        <v>1</v>
      </c>
      <c r="L387" t="s">
        <v>6</v>
      </c>
      <c r="M387">
        <v>1</v>
      </c>
    </row>
    <row r="388" spans="1:13" ht="57.6" x14ac:dyDescent="0.3">
      <c r="A388">
        <f t="shared" si="4"/>
        <v>387</v>
      </c>
      <c r="B388" s="3">
        <v>44850</v>
      </c>
      <c r="C388" s="1" t="s">
        <v>494</v>
      </c>
      <c r="D388" s="1" t="s">
        <v>467</v>
      </c>
      <c r="E388">
        <v>1</v>
      </c>
      <c r="F388" s="1" t="s">
        <v>6</v>
      </c>
      <c r="G388">
        <v>1</v>
      </c>
      <c r="L388" t="s">
        <v>6</v>
      </c>
      <c r="M388">
        <v>1</v>
      </c>
    </row>
    <row r="389" spans="1:13" ht="86.4" x14ac:dyDescent="0.3">
      <c r="A389">
        <f t="shared" si="4"/>
        <v>388</v>
      </c>
      <c r="B389" s="3">
        <v>44853</v>
      </c>
      <c r="C389" s="1" t="s">
        <v>495</v>
      </c>
      <c r="D389" s="1" t="s">
        <v>302</v>
      </c>
      <c r="E389">
        <v>1</v>
      </c>
      <c r="F389" s="1" t="s">
        <v>6</v>
      </c>
      <c r="G389">
        <v>1</v>
      </c>
      <c r="L389" t="s">
        <v>6</v>
      </c>
      <c r="M389">
        <v>1</v>
      </c>
    </row>
    <row r="390" spans="1:13" ht="57.6" x14ac:dyDescent="0.3">
      <c r="A390">
        <f t="shared" si="4"/>
        <v>389</v>
      </c>
      <c r="B390" s="3">
        <v>44854</v>
      </c>
      <c r="C390" s="1" t="s">
        <v>496</v>
      </c>
      <c r="D390" s="1" t="s">
        <v>302</v>
      </c>
      <c r="E390">
        <v>1</v>
      </c>
      <c r="F390" s="1" t="s">
        <v>6</v>
      </c>
      <c r="G390">
        <v>1</v>
      </c>
      <c r="L390" t="s">
        <v>6</v>
      </c>
      <c r="M390">
        <v>1</v>
      </c>
    </row>
    <row r="391" spans="1:13" ht="57.6" x14ac:dyDescent="0.3">
      <c r="A391">
        <f t="shared" si="4"/>
        <v>390</v>
      </c>
      <c r="B391" s="3">
        <v>44863</v>
      </c>
      <c r="C391" s="1" t="s">
        <v>497</v>
      </c>
      <c r="D391" s="1" t="s">
        <v>391</v>
      </c>
      <c r="E391">
        <v>1</v>
      </c>
      <c r="F391" s="1" t="s">
        <v>6</v>
      </c>
      <c r="G391">
        <v>1</v>
      </c>
      <c r="L391" t="s">
        <v>6</v>
      </c>
      <c r="M391">
        <v>1</v>
      </c>
    </row>
    <row r="392" spans="1:13" ht="72" x14ac:dyDescent="0.3">
      <c r="A392">
        <f t="shared" si="4"/>
        <v>391</v>
      </c>
      <c r="B392" s="3">
        <v>44863</v>
      </c>
      <c r="C392" s="1" t="s">
        <v>498</v>
      </c>
      <c r="D392" s="1" t="s">
        <v>391</v>
      </c>
      <c r="E392">
        <v>1</v>
      </c>
      <c r="F392" s="1" t="s">
        <v>6</v>
      </c>
      <c r="G392">
        <v>1</v>
      </c>
      <c r="L392" t="s">
        <v>6</v>
      </c>
      <c r="M392">
        <v>1</v>
      </c>
    </row>
    <row r="393" spans="1:13" ht="57.6" x14ac:dyDescent="0.3">
      <c r="A393">
        <f t="shared" si="4"/>
        <v>392</v>
      </c>
      <c r="B393" s="3">
        <v>44870</v>
      </c>
      <c r="C393" s="1" t="s">
        <v>501</v>
      </c>
      <c r="D393" s="1" t="s">
        <v>302</v>
      </c>
      <c r="E393">
        <v>1</v>
      </c>
      <c r="F393" s="1" t="s">
        <v>6</v>
      </c>
      <c r="G393">
        <v>1</v>
      </c>
      <c r="L393" t="s">
        <v>6</v>
      </c>
      <c r="M393">
        <v>1</v>
      </c>
    </row>
    <row r="394" spans="1:13" ht="28.8" x14ac:dyDescent="0.3">
      <c r="A394">
        <f t="shared" si="4"/>
        <v>393</v>
      </c>
      <c r="B394" s="3">
        <v>44870</v>
      </c>
      <c r="C394" s="1" t="s">
        <v>499</v>
      </c>
      <c r="D394" s="1" t="s">
        <v>500</v>
      </c>
      <c r="E394">
        <v>1</v>
      </c>
      <c r="F394" s="1" t="s">
        <v>6</v>
      </c>
      <c r="G394">
        <v>1</v>
      </c>
      <c r="L394" t="s">
        <v>6</v>
      </c>
      <c r="M394">
        <v>1</v>
      </c>
    </row>
    <row r="395" spans="1:13" ht="72" x14ac:dyDescent="0.3">
      <c r="A395">
        <f t="shared" si="4"/>
        <v>394</v>
      </c>
      <c r="B395" s="3">
        <v>44877</v>
      </c>
      <c r="C395" s="1" t="s">
        <v>502</v>
      </c>
      <c r="D395" s="1" t="s">
        <v>362</v>
      </c>
      <c r="E395">
        <v>1</v>
      </c>
      <c r="F395" s="1" t="s">
        <v>6</v>
      </c>
      <c r="G395">
        <v>1</v>
      </c>
      <c r="L395" t="s">
        <v>6</v>
      </c>
      <c r="M395">
        <v>1</v>
      </c>
    </row>
    <row r="396" spans="1:13" ht="57.6" x14ac:dyDescent="0.3">
      <c r="A396">
        <f t="shared" si="4"/>
        <v>395</v>
      </c>
      <c r="B396" s="3">
        <v>44884</v>
      </c>
      <c r="C396" s="1" t="s">
        <v>503</v>
      </c>
      <c r="D396" s="1" t="s">
        <v>500</v>
      </c>
      <c r="E396">
        <v>1</v>
      </c>
      <c r="F396" s="1" t="s">
        <v>6</v>
      </c>
      <c r="G396">
        <v>1</v>
      </c>
      <c r="L396" t="s">
        <v>6</v>
      </c>
      <c r="M396">
        <v>1</v>
      </c>
    </row>
    <row r="397" spans="1:13" ht="72" x14ac:dyDescent="0.3">
      <c r="A397">
        <f t="shared" si="4"/>
        <v>396</v>
      </c>
      <c r="B397" s="3">
        <v>44891</v>
      </c>
      <c r="C397" s="1" t="s">
        <v>504</v>
      </c>
      <c r="D397" s="1" t="s">
        <v>302</v>
      </c>
      <c r="E397">
        <v>1</v>
      </c>
      <c r="F397" s="1" t="s">
        <v>6</v>
      </c>
      <c r="G397">
        <v>1</v>
      </c>
      <c r="L397" t="s">
        <v>6</v>
      </c>
      <c r="M397">
        <v>1</v>
      </c>
    </row>
    <row r="398" spans="1:13" ht="72" x14ac:dyDescent="0.3">
      <c r="A398">
        <f t="shared" si="4"/>
        <v>397</v>
      </c>
      <c r="B398" s="3">
        <v>44898</v>
      </c>
      <c r="C398" s="1" t="s">
        <v>505</v>
      </c>
      <c r="D398" s="1" t="s">
        <v>500</v>
      </c>
      <c r="E398">
        <v>1</v>
      </c>
      <c r="F398" s="1" t="s">
        <v>6</v>
      </c>
      <c r="G398">
        <v>1</v>
      </c>
      <c r="L398" t="s">
        <v>6</v>
      </c>
      <c r="M398">
        <v>1</v>
      </c>
    </row>
    <row r="399" spans="1:13" ht="43.2" x14ac:dyDescent="0.3">
      <c r="A399">
        <f t="shared" si="4"/>
        <v>398</v>
      </c>
      <c r="B399" s="3">
        <v>44905</v>
      </c>
      <c r="C399" s="1" t="s">
        <v>506</v>
      </c>
      <c r="D399" s="1" t="s">
        <v>302</v>
      </c>
      <c r="E399">
        <v>1</v>
      </c>
      <c r="F399" s="1" t="s">
        <v>6</v>
      </c>
      <c r="G399">
        <v>1</v>
      </c>
      <c r="L399" t="s">
        <v>6</v>
      </c>
      <c r="M399">
        <v>1</v>
      </c>
    </row>
    <row r="400" spans="1:13" ht="57.6" x14ac:dyDescent="0.3">
      <c r="A400">
        <f t="shared" si="4"/>
        <v>399</v>
      </c>
      <c r="B400" s="3">
        <v>44908</v>
      </c>
      <c r="C400" s="1" t="s">
        <v>507</v>
      </c>
      <c r="D400" s="1" t="s">
        <v>367</v>
      </c>
      <c r="E400">
        <v>1</v>
      </c>
      <c r="F400" s="1" t="s">
        <v>6</v>
      </c>
      <c r="G400">
        <v>1</v>
      </c>
      <c r="L400" t="s">
        <v>6</v>
      </c>
      <c r="M400">
        <v>1</v>
      </c>
    </row>
    <row r="401" spans="1:14" ht="43.2" x14ac:dyDescent="0.3">
      <c r="A401">
        <f t="shared" si="4"/>
        <v>400</v>
      </c>
      <c r="B401" s="3">
        <v>44918</v>
      </c>
      <c r="C401" s="1" t="s">
        <v>508</v>
      </c>
      <c r="D401" s="1" t="s">
        <v>500</v>
      </c>
      <c r="E401">
        <v>1</v>
      </c>
      <c r="F401" s="1" t="s">
        <v>6</v>
      </c>
      <c r="G401">
        <v>1</v>
      </c>
      <c r="L401" t="s">
        <v>6</v>
      </c>
      <c r="M401">
        <v>1</v>
      </c>
    </row>
    <row r="402" spans="1:14" ht="86.4" x14ac:dyDescent="0.3">
      <c r="A402">
        <f t="shared" si="4"/>
        <v>401</v>
      </c>
      <c r="B402" s="3">
        <v>44918</v>
      </c>
      <c r="C402" s="1" t="s">
        <v>509</v>
      </c>
      <c r="D402" s="1" t="s">
        <v>500</v>
      </c>
      <c r="E402">
        <v>1</v>
      </c>
      <c r="F402" s="1" t="s">
        <v>6</v>
      </c>
      <c r="G402">
        <v>1</v>
      </c>
      <c r="L402" t="s">
        <v>6</v>
      </c>
      <c r="M402">
        <v>1</v>
      </c>
    </row>
    <row r="403" spans="1:14" ht="72" x14ac:dyDescent="0.3">
      <c r="A403">
        <f t="shared" si="4"/>
        <v>402</v>
      </c>
      <c r="B403" s="3">
        <v>44920</v>
      </c>
      <c r="C403" s="1" t="s">
        <v>510</v>
      </c>
      <c r="D403" s="1" t="s">
        <v>302</v>
      </c>
      <c r="E403">
        <v>1</v>
      </c>
      <c r="F403" s="1" t="s">
        <v>6</v>
      </c>
      <c r="G403">
        <v>1</v>
      </c>
      <c r="L403" t="s">
        <v>6</v>
      </c>
      <c r="M403">
        <v>1</v>
      </c>
    </row>
    <row r="404" spans="1:14" ht="43.2" x14ac:dyDescent="0.3">
      <c r="A404">
        <f t="shared" si="4"/>
        <v>403</v>
      </c>
      <c r="B404" s="3">
        <v>44922</v>
      </c>
      <c r="C404" s="1" t="s">
        <v>511</v>
      </c>
      <c r="D404" s="1" t="s">
        <v>500</v>
      </c>
      <c r="E404">
        <v>1</v>
      </c>
      <c r="F404" s="1" t="s">
        <v>6</v>
      </c>
      <c r="G404">
        <v>1</v>
      </c>
      <c r="L404" t="s">
        <v>6</v>
      </c>
      <c r="M404">
        <v>1</v>
      </c>
    </row>
    <row r="405" spans="1:14" ht="43.2" x14ac:dyDescent="0.3">
      <c r="A405">
        <f t="shared" si="4"/>
        <v>404</v>
      </c>
      <c r="B405" s="3">
        <v>44926</v>
      </c>
      <c r="C405" s="1" t="s">
        <v>512</v>
      </c>
      <c r="D405" s="1" t="s">
        <v>513</v>
      </c>
      <c r="E405">
        <v>1</v>
      </c>
      <c r="F405" s="1" t="s">
        <v>6</v>
      </c>
      <c r="G405">
        <v>1</v>
      </c>
      <c r="L405" t="s">
        <v>6</v>
      </c>
      <c r="M405">
        <v>1</v>
      </c>
    </row>
    <row r="406" spans="1:14" x14ac:dyDescent="0.3">
      <c r="E406">
        <f>SUM(E2:E405)</f>
        <v>392.50000000000045</v>
      </c>
      <c r="G406">
        <f>SUM(G2:G405)</f>
        <v>394.30000000000018</v>
      </c>
      <c r="I406">
        <f>SUM(I2:I405)</f>
        <v>12.600000000000001</v>
      </c>
      <c r="K406">
        <f>SUM(K2:K405)</f>
        <v>2.9</v>
      </c>
      <c r="M406">
        <f>SUM(M2:M405)</f>
        <v>404</v>
      </c>
      <c r="N406">
        <f>SUM(E406:M406)</f>
        <v>1206.3000000000006</v>
      </c>
    </row>
  </sheetData>
  <sortState ref="A2:N406">
    <sortCondition ref="B1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zoomScale="110" zoomScaleNormal="110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L9" sqref="L9"/>
    </sheetView>
  </sheetViews>
  <sheetFormatPr defaultRowHeight="14.4" x14ac:dyDescent="0.3"/>
  <cols>
    <col min="1" max="1" width="18.6640625" customWidth="1"/>
    <col min="2" max="2" width="16.5546875" customWidth="1"/>
  </cols>
  <sheetData>
    <row r="1" spans="1:9" ht="28.8" x14ac:dyDescent="0.3">
      <c r="A1" s="6" t="s">
        <v>514</v>
      </c>
      <c r="B1" s="6" t="s">
        <v>515</v>
      </c>
      <c r="C1" s="6" t="s">
        <v>123</v>
      </c>
      <c r="D1" s="6" t="s">
        <v>124</v>
      </c>
      <c r="E1" s="6" t="s">
        <v>125</v>
      </c>
      <c r="F1" s="6" t="s">
        <v>126</v>
      </c>
      <c r="G1" s="6" t="s">
        <v>111</v>
      </c>
      <c r="H1" s="6" t="s">
        <v>112</v>
      </c>
      <c r="I1" s="7" t="s">
        <v>524</v>
      </c>
    </row>
    <row r="2" spans="1:9" ht="28.8" x14ac:dyDescent="0.3">
      <c r="A2" s="17" t="s">
        <v>519</v>
      </c>
      <c r="B2" s="18" t="s">
        <v>6</v>
      </c>
      <c r="C2" s="19">
        <f>SUMIF('Перечень дискуссий'!D:D,B2,'Перечень дискуссий'!E:E)</f>
        <v>62.8</v>
      </c>
      <c r="D2" s="19">
        <f>SUMIF('Перечень дискуссий'!F:F,B2,'Перечень дискуссий'!G:G)</f>
        <v>329.90000000000009</v>
      </c>
      <c r="E2" s="19">
        <f>SUMIF('Перечень дискуссий'!H:H,B2,'Перечень дискуссий'!I:I)</f>
        <v>5.0000000000000009</v>
      </c>
      <c r="F2" s="19">
        <f>SUMIF('Перечень дискуссий'!J:J,B2,'Перечень дискуссий'!K:K)</f>
        <v>0.2</v>
      </c>
      <c r="G2" s="19">
        <f>SUMIF('Перечень дискуссий'!L:L,B2,'Перечень дискуссий'!M:M)</f>
        <v>404</v>
      </c>
      <c r="H2" s="20">
        <f t="shared" ref="H2:H33" si="0">SUM(C2:G2)</f>
        <v>801.90000000000009</v>
      </c>
      <c r="I2" s="21">
        <f>H2/$H$96*100</f>
        <v>66.476000994777422</v>
      </c>
    </row>
    <row r="3" spans="1:9" ht="28.8" x14ac:dyDescent="0.3">
      <c r="A3" s="17" t="s">
        <v>523</v>
      </c>
      <c r="B3" s="18" t="s">
        <v>67</v>
      </c>
      <c r="C3" s="19">
        <f>SUMIF('Перечень дискуссий'!D:D,B3,'Перечень дискуссий'!E:E)</f>
        <v>64</v>
      </c>
      <c r="D3" s="19">
        <f>SUMIF('Перечень дискуссий'!F:F,B3,'Перечень дискуссий'!G:G)</f>
        <v>24</v>
      </c>
      <c r="E3" s="19">
        <f>SUMIF('Перечень дискуссий'!H:H,B3,'Перечень дискуссий'!I:I)</f>
        <v>1.6</v>
      </c>
      <c r="F3" s="19">
        <f>SUMIF('Перечень дискуссий'!J:J,B3,'Перечень дискуссий'!K:K)</f>
        <v>0</v>
      </c>
      <c r="G3" s="19">
        <f>SUMIF('Перечень дискуссий'!L:L,B3,'Перечень дискуссий'!M:M)</f>
        <v>0</v>
      </c>
      <c r="H3" s="20">
        <f t="shared" si="0"/>
        <v>89.6</v>
      </c>
      <c r="I3" s="21">
        <f>H3/$H$96*100</f>
        <v>7.4276713918594046</v>
      </c>
    </row>
    <row r="4" spans="1:9" x14ac:dyDescent="0.3">
      <c r="A4" s="17" t="s">
        <v>304</v>
      </c>
      <c r="B4" s="18" t="s">
        <v>304</v>
      </c>
      <c r="C4" s="19">
        <f>SUMIF('Перечень дискуссий'!D:D,B4,'Перечень дискуссий'!E:E)</f>
        <v>27.6</v>
      </c>
      <c r="D4" s="19">
        <f>SUMIF('Перечень дискуссий'!F:F,B4,'Перечень дискуссий'!G:G)</f>
        <v>0</v>
      </c>
      <c r="E4" s="19">
        <f>SUMIF('Перечень дискуссий'!H:H,B4,'Перечень дискуссий'!I:I)</f>
        <v>0</v>
      </c>
      <c r="F4" s="19">
        <f>SUMIF('Перечень дискуссий'!J:J,B4,'Перечень дискуссий'!K:K)</f>
        <v>1</v>
      </c>
      <c r="G4" s="19">
        <f>SUMIF('Перечень дискуссий'!L:L,B4,'Перечень дискуссий'!M:M)</f>
        <v>0</v>
      </c>
      <c r="H4" s="20">
        <f t="shared" si="0"/>
        <v>28.6</v>
      </c>
      <c r="I4" s="21">
        <f>H4/$H$96*100</f>
        <v>2.3708861808836943</v>
      </c>
    </row>
    <row r="5" spans="1:9" x14ac:dyDescent="0.3">
      <c r="A5" s="17" t="s">
        <v>302</v>
      </c>
      <c r="B5" s="18" t="s">
        <v>302</v>
      </c>
      <c r="C5" s="19">
        <f>SUMIF('Перечень дискуссий'!D:D,B5,'Перечень дискуссий'!E:E)</f>
        <v>21</v>
      </c>
      <c r="D5" s="19">
        <f>SUMIF('Перечень дискуссий'!F:F,B5,'Перечень дискуссий'!G:G)</f>
        <v>0</v>
      </c>
      <c r="E5" s="19">
        <f>SUMIF('Перечень дискуссий'!H:H,B5,'Перечень дискуссий'!I:I)</f>
        <v>0</v>
      </c>
      <c r="F5" s="19">
        <f>SUMIF('Перечень дискуссий'!J:J,B5,'Перечень дискуссий'!K:K)</f>
        <v>0</v>
      </c>
      <c r="G5" s="19">
        <f>SUMIF('Перечень дискуссий'!L:L,B5,'Перечень дискуссий'!M:M)</f>
        <v>0</v>
      </c>
      <c r="H5" s="20">
        <f t="shared" si="0"/>
        <v>21</v>
      </c>
      <c r="I5" s="21">
        <f>H5/$H$96*100</f>
        <v>1.7408604824670482</v>
      </c>
    </row>
    <row r="6" spans="1:9" x14ac:dyDescent="0.3">
      <c r="A6" s="17" t="s">
        <v>139</v>
      </c>
      <c r="B6" s="18" t="s">
        <v>139</v>
      </c>
      <c r="C6" s="19">
        <f>SUMIF('Перечень дискуссий'!D:D,B6,'Перечень дискуссий'!E:E)</f>
        <v>20</v>
      </c>
      <c r="D6" s="19">
        <f>SUMIF('Перечень дискуссий'!F:F,B6,'Перечень дискуссий'!G:G)</f>
        <v>0</v>
      </c>
      <c r="E6" s="19">
        <f>SUMIF('Перечень дискуссий'!H:H,B6,'Перечень дискуссий'!I:I)</f>
        <v>0</v>
      </c>
      <c r="F6" s="19">
        <f>SUMIF('Перечень дискуссий'!J:J,B6,'Перечень дискуссий'!K:K)</f>
        <v>0</v>
      </c>
      <c r="G6" s="19">
        <f>SUMIF('Перечень дискуссий'!L:L,B6,'Перечень дискуссий'!M:M)</f>
        <v>0</v>
      </c>
      <c r="H6" s="20">
        <f t="shared" si="0"/>
        <v>20</v>
      </c>
      <c r="I6" s="21">
        <f t="shared" ref="I6:I69" si="1">H6/$H$96*100</f>
        <v>1.6579623642543315</v>
      </c>
    </row>
    <row r="7" spans="1:9" x14ac:dyDescent="0.3">
      <c r="A7" s="13" t="s">
        <v>130</v>
      </c>
      <c r="B7" s="12" t="s">
        <v>130</v>
      </c>
      <c r="C7" s="12">
        <f>SUMIF('Перечень дискуссий'!D:D,B7,'Перечень дискуссий'!E:E)</f>
        <v>17.600000000000005</v>
      </c>
      <c r="D7" s="12">
        <f>SUMIF('Перечень дискуссий'!F:F,B7,'Перечень дискуссий'!G:G)</f>
        <v>0</v>
      </c>
      <c r="E7" s="12">
        <f>SUMIF('Перечень дискуссий'!H:H,B7,'Перечень дискуссий'!I:I)</f>
        <v>0</v>
      </c>
      <c r="F7" s="12">
        <f>SUMIF('Перечень дискуссий'!J:J,B7,'Перечень дискуссий'!K:K)</f>
        <v>0</v>
      </c>
      <c r="G7" s="12">
        <f>SUMIF('Перечень дискуссий'!L:L,B7,'Перечень дискуссий'!M:M)</f>
        <v>0</v>
      </c>
      <c r="H7" s="13">
        <f t="shared" si="0"/>
        <v>17.600000000000005</v>
      </c>
      <c r="I7" s="22">
        <f t="shared" si="1"/>
        <v>1.4590068805438121</v>
      </c>
    </row>
    <row r="8" spans="1:9" x14ac:dyDescent="0.3">
      <c r="A8" s="16" t="s">
        <v>521</v>
      </c>
      <c r="B8" s="11" t="s">
        <v>23</v>
      </c>
      <c r="C8" s="12">
        <f>SUMIF('Перечень дискуссий'!D:D,B8,'Перечень дискуссий'!E:E)</f>
        <v>7</v>
      </c>
      <c r="D8" s="12">
        <f>SUMIF('Перечень дискуссий'!F:F,B8,'Перечень дискуссий'!G:G)</f>
        <v>10</v>
      </c>
      <c r="E8" s="12">
        <f>SUMIF('Перечень дискуссий'!H:H,B8,'Перечень дискуссий'!I:I)</f>
        <v>0.2</v>
      </c>
      <c r="F8" s="12">
        <f>SUMIF('Перечень дискуссий'!J:J,B8,'Перечень дискуссий'!K:K)</f>
        <v>0</v>
      </c>
      <c r="G8" s="12">
        <f>SUMIF('Перечень дискуссий'!L:L,B8,'Перечень дискуссий'!M:M)</f>
        <v>0</v>
      </c>
      <c r="H8" s="13">
        <f t="shared" si="0"/>
        <v>17.2</v>
      </c>
      <c r="I8" s="22">
        <f t="shared" si="1"/>
        <v>1.4258476332587251</v>
      </c>
    </row>
    <row r="9" spans="1:9" x14ac:dyDescent="0.3">
      <c r="A9" s="16" t="s">
        <v>287</v>
      </c>
      <c r="B9" s="11" t="s">
        <v>287</v>
      </c>
      <c r="C9" s="12">
        <f>SUMIF('Перечень дискуссий'!D:D,B9,'Перечень дискуссий'!E:E)</f>
        <v>14</v>
      </c>
      <c r="D9" s="12">
        <f>SUMIF('Перечень дискуссий'!F:F,B9,'Перечень дискуссий'!G:G)</f>
        <v>1</v>
      </c>
      <c r="E9" s="12">
        <f>SUMIF('Перечень дискуссий'!H:H,B9,'Перечень дискуссий'!I:I)</f>
        <v>0</v>
      </c>
      <c r="F9" s="12">
        <f>SUMIF('Перечень дискуссий'!J:J,B9,'Перечень дискуссий'!K:K)</f>
        <v>0</v>
      </c>
      <c r="G9" s="12">
        <f>SUMIF('Перечень дискуссий'!L:L,B9,'Перечень дискуссий'!M:M)</f>
        <v>0</v>
      </c>
      <c r="H9" s="13">
        <f t="shared" si="0"/>
        <v>15</v>
      </c>
      <c r="I9" s="22">
        <f t="shared" si="1"/>
        <v>1.2434717731907485</v>
      </c>
    </row>
    <row r="10" spans="1:9" ht="28.8" x14ac:dyDescent="0.3">
      <c r="A10" s="16" t="s">
        <v>353</v>
      </c>
      <c r="B10" s="11" t="s">
        <v>353</v>
      </c>
      <c r="C10" s="12">
        <f>SUMIF('Перечень дискуссий'!D:D,B10,'Перечень дискуссий'!E:E)</f>
        <v>9</v>
      </c>
      <c r="D10" s="12">
        <f>SUMIF('Перечень дискуссий'!F:F,B10,'Перечень дискуссий'!G:G)</f>
        <v>2</v>
      </c>
      <c r="E10" s="12">
        <f>SUMIF('Перечень дискуссий'!H:H,B10,'Перечень дискуссий'!I:I)</f>
        <v>0</v>
      </c>
      <c r="F10" s="12">
        <f>SUMIF('Перечень дискуссий'!J:J,B10,'Перечень дискуссий'!K:K)</f>
        <v>0</v>
      </c>
      <c r="G10" s="12">
        <f>SUMIF('Перечень дискуссий'!L:L,B10,'Перечень дискуссий'!M:M)</f>
        <v>0</v>
      </c>
      <c r="H10" s="13">
        <f t="shared" si="0"/>
        <v>11</v>
      </c>
      <c r="I10" s="22">
        <f t="shared" si="1"/>
        <v>0.91187930033988229</v>
      </c>
    </row>
    <row r="11" spans="1:9" ht="28.8" x14ac:dyDescent="0.3">
      <c r="A11" s="16" t="s">
        <v>362</v>
      </c>
      <c r="B11" s="11" t="s">
        <v>362</v>
      </c>
      <c r="C11" s="12">
        <f>SUMIF('Перечень дискуссий'!D:D,B11,'Перечень дискуссий'!E:E)</f>
        <v>9</v>
      </c>
      <c r="D11" s="12">
        <f>SUMIF('Перечень дискуссий'!F:F,B11,'Перечень дискуссий'!G:G)</f>
        <v>0.6</v>
      </c>
      <c r="E11" s="12">
        <f>SUMIF('Перечень дискуссий'!H:H,B11,'Перечень дискуссий'!I:I)</f>
        <v>0</v>
      </c>
      <c r="F11" s="12">
        <f>SUMIF('Перечень дискуссий'!J:J,B11,'Перечень дискуссий'!K:K)</f>
        <v>0</v>
      </c>
      <c r="G11" s="12">
        <f>SUMIF('Перечень дискуссий'!L:L,B11,'Перечень дискуссий'!M:M)</f>
        <v>0</v>
      </c>
      <c r="H11" s="13">
        <f t="shared" si="0"/>
        <v>9.6</v>
      </c>
      <c r="I11" s="22">
        <f t="shared" si="1"/>
        <v>0.79582193484207908</v>
      </c>
    </row>
    <row r="12" spans="1:9" ht="28.8" x14ac:dyDescent="0.3">
      <c r="A12" s="4" t="s">
        <v>367</v>
      </c>
      <c r="B12" s="4" t="s">
        <v>367</v>
      </c>
      <c r="C12" s="5">
        <f>SUMIF('Перечень дискуссий'!D:D,B12,'Перечень дискуссий'!E:E)</f>
        <v>8</v>
      </c>
      <c r="D12" s="5">
        <f>SUMIF('Перечень дискуссий'!F:F,B12,'Перечень дискуссий'!G:G)</f>
        <v>0</v>
      </c>
      <c r="E12" s="5">
        <f>SUMIF('Перечень дискуссий'!H:H,B12,'Перечень дискуссий'!I:I)</f>
        <v>0</v>
      </c>
      <c r="F12" s="5">
        <f>SUMIF('Перечень дискуссий'!J:J,B12,'Перечень дискуссий'!K:K)</f>
        <v>0</v>
      </c>
      <c r="G12" s="5">
        <f>SUMIF('Перечень дискуссий'!L:L,B12,'Перечень дискуссий'!M:M)</f>
        <v>0</v>
      </c>
      <c r="H12" s="5">
        <f t="shared" si="0"/>
        <v>8</v>
      </c>
      <c r="I12" s="14">
        <f t="shared" si="1"/>
        <v>0.66318494570173259</v>
      </c>
    </row>
    <row r="13" spans="1:9" x14ac:dyDescent="0.3">
      <c r="A13" s="4" t="s">
        <v>467</v>
      </c>
      <c r="B13" s="4" t="s">
        <v>467</v>
      </c>
      <c r="C13" s="5">
        <f>SUMIF('Перечень дискуссий'!D:D,B13,'Перечень дискуссий'!E:E)</f>
        <v>8</v>
      </c>
      <c r="D13" s="5">
        <f>SUMIF('Перечень дискуссий'!F:F,B13,'Перечень дискуссий'!G:G)</f>
        <v>0</v>
      </c>
      <c r="E13" s="5">
        <f>SUMIF('Перечень дискуссий'!H:H,B13,'Перечень дискуссий'!I:I)</f>
        <v>0</v>
      </c>
      <c r="F13" s="5">
        <f>SUMIF('Перечень дискуссий'!J:J,B13,'Перечень дискуссий'!K:K)</f>
        <v>0</v>
      </c>
      <c r="G13" s="5">
        <f>SUMIF('Перечень дискуссий'!L:L,B13,'Перечень дискуссий'!M:M)</f>
        <v>0</v>
      </c>
      <c r="H13" s="5">
        <f t="shared" si="0"/>
        <v>8</v>
      </c>
      <c r="I13" s="14">
        <f t="shared" si="1"/>
        <v>0.66318494570173259</v>
      </c>
    </row>
    <row r="14" spans="1:9" x14ac:dyDescent="0.3">
      <c r="A14" s="5" t="s">
        <v>118</v>
      </c>
      <c r="B14" s="5" t="s">
        <v>21</v>
      </c>
      <c r="C14" s="5">
        <f>SUMIF('Перечень дискуссий'!D:D,B14,'Перечень дискуссий'!E:E)</f>
        <v>5</v>
      </c>
      <c r="D14" s="5">
        <f>SUMIF('Перечень дискуссий'!F:F,B14,'Перечень дискуссий'!G:G)</f>
        <v>2</v>
      </c>
      <c r="E14" s="5">
        <f>SUMIF('Перечень дискуссий'!H:H,B14,'Перечень дискуссий'!I:I)</f>
        <v>0.60000000000000009</v>
      </c>
      <c r="F14" s="5">
        <f>SUMIF('Перечень дискуссий'!J:J,B14,'Перечень дискуссий'!K:K)</f>
        <v>0.2</v>
      </c>
      <c r="G14" s="5">
        <f>SUMIF('Перечень дискуссий'!L:L,B14,'Перечень дискуссий'!M:M)</f>
        <v>0</v>
      </c>
      <c r="H14" s="5">
        <f t="shared" si="0"/>
        <v>7.8</v>
      </c>
      <c r="I14" s="14">
        <f t="shared" si="1"/>
        <v>0.64660532205918919</v>
      </c>
    </row>
    <row r="15" spans="1:9" x14ac:dyDescent="0.3">
      <c r="A15" s="4" t="s">
        <v>284</v>
      </c>
      <c r="B15" s="4" t="s">
        <v>284</v>
      </c>
      <c r="C15" s="5">
        <f>SUMIF('Перечень дискуссий'!D:D,B15,'Перечень дискуссий'!E:E)</f>
        <v>6.6</v>
      </c>
      <c r="D15" s="5">
        <f>SUMIF('Перечень дискуссий'!F:F,B15,'Перечень дискуссий'!G:G)</f>
        <v>0</v>
      </c>
      <c r="E15" s="5">
        <f>SUMIF('Перечень дискуссий'!H:H,B15,'Перечень дискуссий'!I:I)</f>
        <v>0</v>
      </c>
      <c r="F15" s="5">
        <f>SUMIF('Перечень дискуссий'!J:J,B15,'Перечень дискуссий'!K:K)</f>
        <v>0</v>
      </c>
      <c r="G15" s="5">
        <f>SUMIF('Перечень дискуссий'!L:L,B15,'Перечень дискуссий'!M:M)</f>
        <v>0</v>
      </c>
      <c r="H15" s="5">
        <f t="shared" si="0"/>
        <v>6.6</v>
      </c>
      <c r="I15" s="14">
        <f t="shared" si="1"/>
        <v>0.54712758020392938</v>
      </c>
    </row>
    <row r="16" spans="1:9" x14ac:dyDescent="0.3">
      <c r="A16" s="4" t="s">
        <v>500</v>
      </c>
      <c r="B16" s="4" t="s">
        <v>500</v>
      </c>
      <c r="C16" s="5">
        <f>SUMIF('Перечень дискуссий'!D:D,B16,'Перечень дискуссий'!E:E)</f>
        <v>6</v>
      </c>
      <c r="D16" s="5">
        <f>SUMIF('Перечень дискуссий'!F:F,B16,'Перечень дискуссий'!G:G)</f>
        <v>0</v>
      </c>
      <c r="E16" s="5">
        <f>SUMIF('Перечень дискуссий'!H:H,B16,'Перечень дискуссий'!I:I)</f>
        <v>0</v>
      </c>
      <c r="F16" s="5">
        <f>SUMIF('Перечень дискуссий'!J:J,B16,'Перечень дискуссий'!K:K)</f>
        <v>0</v>
      </c>
      <c r="G16" s="5">
        <f>SUMIF('Перечень дискуссий'!L:L,B16,'Перечень дискуссий'!M:M)</f>
        <v>0</v>
      </c>
      <c r="H16" s="5">
        <f t="shared" si="0"/>
        <v>6</v>
      </c>
      <c r="I16" s="14">
        <f t="shared" si="1"/>
        <v>0.49738870927629941</v>
      </c>
    </row>
    <row r="17" spans="1:9" x14ac:dyDescent="0.3">
      <c r="A17" s="4" t="s">
        <v>406</v>
      </c>
      <c r="B17" s="4" t="s">
        <v>406</v>
      </c>
      <c r="C17" s="5">
        <f>SUMIF('Перечень дискуссий'!D:D,B17,'Перечень дискуссий'!E:E)</f>
        <v>5</v>
      </c>
      <c r="D17" s="5">
        <f>SUMIF('Перечень дискуссий'!F:F,B17,'Перечень дискуссий'!G:G)</f>
        <v>0</v>
      </c>
      <c r="E17" s="5">
        <f>SUMIF('Перечень дискуссий'!H:H,B17,'Перечень дискуссий'!I:I)</f>
        <v>0</v>
      </c>
      <c r="F17" s="5">
        <f>SUMIF('Перечень дискуссий'!J:J,B17,'Перечень дискуссий'!K:K)</f>
        <v>0</v>
      </c>
      <c r="G17" s="5">
        <f>SUMIF('Перечень дискуссий'!L:L,B17,'Перечень дискуссий'!M:M)</f>
        <v>0</v>
      </c>
      <c r="H17" s="5">
        <f t="shared" si="0"/>
        <v>5</v>
      </c>
      <c r="I17" s="14">
        <f t="shared" si="1"/>
        <v>0.41449059106358288</v>
      </c>
    </row>
    <row r="18" spans="1:9" x14ac:dyDescent="0.3">
      <c r="A18" s="4" t="s">
        <v>417</v>
      </c>
      <c r="B18" s="4" t="s">
        <v>417</v>
      </c>
      <c r="C18" s="5">
        <f>SUMIF('Перечень дискуссий'!D:D,B18,'Перечень дискуссий'!E:E)</f>
        <v>3</v>
      </c>
      <c r="D18" s="5">
        <f>SUMIF('Перечень дискуссий'!F:F,B18,'Перечень дискуссий'!G:G)</f>
        <v>2</v>
      </c>
      <c r="E18" s="5">
        <f>SUMIF('Перечень дискуссий'!H:H,B18,'Перечень дискуссий'!I:I)</f>
        <v>0</v>
      </c>
      <c r="F18" s="5">
        <f>SUMIF('Перечень дискуссий'!J:J,B18,'Перечень дискуссий'!K:K)</f>
        <v>0</v>
      </c>
      <c r="G18" s="5">
        <f>SUMIF('Перечень дискуссий'!L:L,B18,'Перечень дискуссий'!M:M)</f>
        <v>0</v>
      </c>
      <c r="H18" s="5">
        <f t="shared" si="0"/>
        <v>5</v>
      </c>
      <c r="I18" s="14">
        <f t="shared" si="1"/>
        <v>0.41449059106358288</v>
      </c>
    </row>
    <row r="19" spans="1:9" ht="19.8" customHeight="1" x14ac:dyDescent="0.3">
      <c r="A19" s="4" t="s">
        <v>388</v>
      </c>
      <c r="B19" s="4" t="s">
        <v>388</v>
      </c>
      <c r="C19" s="5">
        <f>SUMIF('Перечень дискуссий'!D:D,B19,'Перечень дискуссий'!E:E)</f>
        <v>4.4000000000000004</v>
      </c>
      <c r="D19" s="5">
        <f>SUMIF('Перечень дискуссий'!F:F,B19,'Перечень дискуссий'!G:G)</f>
        <v>0</v>
      </c>
      <c r="E19" s="5">
        <f>SUMIF('Перечень дискуссий'!H:H,B19,'Перечень дискуссий'!I:I)</f>
        <v>0.3</v>
      </c>
      <c r="F19" s="5">
        <f>SUMIF('Перечень дискуссий'!J:J,B19,'Перечень дискуссий'!K:K)</f>
        <v>0</v>
      </c>
      <c r="G19" s="5">
        <f>SUMIF('Перечень дискуссий'!L:L,B19,'Перечень дискуссий'!M:M)</f>
        <v>0</v>
      </c>
      <c r="H19" s="5">
        <f t="shared" si="0"/>
        <v>4.7</v>
      </c>
      <c r="I19" s="14">
        <f t="shared" si="1"/>
        <v>0.3896211555997679</v>
      </c>
    </row>
    <row r="20" spans="1:9" ht="28.8" x14ac:dyDescent="0.3">
      <c r="A20" s="4" t="s">
        <v>317</v>
      </c>
      <c r="B20" s="4" t="s">
        <v>317</v>
      </c>
      <c r="C20" s="5">
        <f>SUMIF('Перечень дискуссий'!D:D,B20,'Перечень дискуссий'!E:E)</f>
        <v>4</v>
      </c>
      <c r="D20" s="5">
        <f>SUMIF('Перечень дискуссий'!F:F,B20,'Перечень дискуссий'!G:G)</f>
        <v>0</v>
      </c>
      <c r="E20" s="5">
        <f>SUMIF('Перечень дискуссий'!H:H,B20,'Перечень дискуссий'!I:I)</f>
        <v>0</v>
      </c>
      <c r="F20" s="5">
        <f>SUMIF('Перечень дискуссий'!J:J,B20,'Перечень дискуссий'!K:K)</f>
        <v>0</v>
      </c>
      <c r="G20" s="5">
        <f>SUMIF('Перечень дискуссий'!L:L,B20,'Перечень дискуссий'!M:M)</f>
        <v>0</v>
      </c>
      <c r="H20" s="5">
        <f t="shared" si="0"/>
        <v>4</v>
      </c>
      <c r="I20" s="14">
        <f t="shared" si="1"/>
        <v>0.33159247285086629</v>
      </c>
    </row>
    <row r="21" spans="1:9" ht="15.6" customHeight="1" x14ac:dyDescent="0.3">
      <c r="A21" s="4" t="s">
        <v>348</v>
      </c>
      <c r="B21" s="4" t="s">
        <v>348</v>
      </c>
      <c r="C21" s="5">
        <f>SUMIF('Перечень дискуссий'!D:D,B21,'Перечень дискуссий'!E:E)</f>
        <v>4</v>
      </c>
      <c r="D21" s="5">
        <f>SUMIF('Перечень дискуссий'!F:F,B21,'Перечень дискуссий'!G:G)</f>
        <v>0</v>
      </c>
      <c r="E21" s="5">
        <f>SUMIF('Перечень дискуссий'!H:H,B21,'Перечень дискуссий'!I:I)</f>
        <v>0</v>
      </c>
      <c r="F21" s="5">
        <f>SUMIF('Перечень дискуссий'!J:J,B21,'Перечень дискуссий'!K:K)</f>
        <v>0</v>
      </c>
      <c r="G21" s="5">
        <f>SUMIF('Перечень дискуссий'!L:L,B21,'Перечень дискуссий'!M:M)</f>
        <v>0</v>
      </c>
      <c r="H21" s="5">
        <f t="shared" si="0"/>
        <v>4</v>
      </c>
      <c r="I21" s="14">
        <f t="shared" si="1"/>
        <v>0.33159247285086629</v>
      </c>
    </row>
    <row r="22" spans="1:9" x14ac:dyDescent="0.3">
      <c r="A22" s="4" t="s">
        <v>332</v>
      </c>
      <c r="B22" s="4" t="s">
        <v>332</v>
      </c>
      <c r="C22" s="5">
        <f>SUMIF('Перечень дискуссий'!D:D,B22,'Перечень дискуссий'!E:E)</f>
        <v>4</v>
      </c>
      <c r="D22" s="5">
        <f>SUMIF('Перечень дискуссий'!F:F,B22,'Перечень дискуссий'!G:G)</f>
        <v>0</v>
      </c>
      <c r="E22" s="5">
        <f>SUMIF('Перечень дискуссий'!H:H,B22,'Перечень дискуссий'!I:I)</f>
        <v>0</v>
      </c>
      <c r="F22" s="5">
        <f>SUMIF('Перечень дискуссий'!J:J,B22,'Перечень дискуссий'!K:K)</f>
        <v>0</v>
      </c>
      <c r="G22" s="5">
        <f>SUMIF('Перечень дискуссий'!L:L,B22,'Перечень дискуссий'!M:M)</f>
        <v>0</v>
      </c>
      <c r="H22" s="5">
        <f t="shared" si="0"/>
        <v>4</v>
      </c>
      <c r="I22" s="14">
        <f t="shared" si="1"/>
        <v>0.33159247285086629</v>
      </c>
    </row>
    <row r="23" spans="1:9" ht="18.600000000000001" customHeight="1" x14ac:dyDescent="0.3">
      <c r="A23" s="4" t="s">
        <v>460</v>
      </c>
      <c r="B23" s="4" t="s">
        <v>460</v>
      </c>
      <c r="C23" s="5">
        <f>SUMIF('Перечень дискуссий'!D:D,B23,'Перечень дискуссий'!E:E)</f>
        <v>4</v>
      </c>
      <c r="D23" s="5">
        <f>SUMIF('Перечень дискуссий'!F:F,B23,'Перечень дискуссий'!G:G)</f>
        <v>0</v>
      </c>
      <c r="E23" s="5">
        <f>SUMIF('Перечень дискуссий'!H:H,B23,'Перечень дискуссий'!I:I)</f>
        <v>0</v>
      </c>
      <c r="F23" s="5">
        <f>SUMIF('Перечень дискуссий'!J:J,B23,'Перечень дискуссий'!K:K)</f>
        <v>0</v>
      </c>
      <c r="G23" s="5">
        <f>SUMIF('Перечень дискуссий'!L:L,B23,'Перечень дискуссий'!M:M)</f>
        <v>0</v>
      </c>
      <c r="H23" s="5">
        <f t="shared" si="0"/>
        <v>4</v>
      </c>
      <c r="I23" s="14">
        <f t="shared" si="1"/>
        <v>0.33159247285086629</v>
      </c>
    </row>
    <row r="24" spans="1:9" x14ac:dyDescent="0.3">
      <c r="A24" s="4" t="s">
        <v>171</v>
      </c>
      <c r="B24" s="4" t="s">
        <v>171</v>
      </c>
      <c r="C24" s="5">
        <f>SUMIF('Перечень дискуссий'!D:D,B24,'Перечень дискуссий'!E:E)</f>
        <v>0</v>
      </c>
      <c r="D24" s="5">
        <f>SUMIF('Перечень дискуссий'!F:F,B24,'Перечень дискуссий'!G:G)</f>
        <v>4</v>
      </c>
      <c r="E24" s="5">
        <f>SUMIF('Перечень дискуссий'!H:H,B24,'Перечень дискуссий'!I:I)</f>
        <v>0</v>
      </c>
      <c r="F24" s="5">
        <f>SUMIF('Перечень дискуссий'!J:J,B24,'Перечень дискуссий'!K:K)</f>
        <v>0</v>
      </c>
      <c r="G24" s="5">
        <f>SUMIF('Перечень дискуссий'!L:L,B24,'Перечень дискуссий'!M:M)</f>
        <v>0</v>
      </c>
      <c r="H24" s="5">
        <f t="shared" si="0"/>
        <v>4</v>
      </c>
      <c r="I24" s="14">
        <f t="shared" si="1"/>
        <v>0.33159247285086629</v>
      </c>
    </row>
    <row r="25" spans="1:9" ht="28.8" x14ac:dyDescent="0.3">
      <c r="A25" s="4" t="s">
        <v>518</v>
      </c>
      <c r="B25" s="4" t="s">
        <v>233</v>
      </c>
      <c r="C25" s="5">
        <f>SUMIF('Перечень дискуссий'!D:D,B25,'Перечень дискуссий'!E:E)</f>
        <v>3.8</v>
      </c>
      <c r="D25" s="5">
        <f>SUMIF('Перечень дискуссий'!F:F,B25,'Перечень дискуссий'!G:G)</f>
        <v>0</v>
      </c>
      <c r="E25" s="5">
        <f>SUMIF('Перечень дискуссий'!H:H,B25,'Перечень дискуссий'!I:I)</f>
        <v>0</v>
      </c>
      <c r="F25" s="5">
        <f>SUMIF('Перечень дискуссий'!J:J,B25,'Перечень дискуссий'!K:K)</f>
        <v>0</v>
      </c>
      <c r="G25" s="5">
        <f>SUMIF('Перечень дискуссий'!L:L,B25,'Перечень дискуссий'!M:M)</f>
        <v>0</v>
      </c>
      <c r="H25" s="5">
        <f t="shared" si="0"/>
        <v>3.8</v>
      </c>
      <c r="I25" s="14">
        <f t="shared" si="1"/>
        <v>0.31501284920832295</v>
      </c>
    </row>
    <row r="26" spans="1:9" x14ac:dyDescent="0.3">
      <c r="A26" s="4" t="s">
        <v>226</v>
      </c>
      <c r="B26" s="4" t="s">
        <v>226</v>
      </c>
      <c r="C26" s="5">
        <f>SUMIF('Перечень дискуссий'!D:D,B26,'Перечень дискуссий'!E:E)</f>
        <v>3.6</v>
      </c>
      <c r="D26" s="5">
        <f>SUMIF('Перечень дискуссий'!F:F,B26,'Перечень дискуссий'!G:G)</f>
        <v>0</v>
      </c>
      <c r="E26" s="5">
        <f>SUMIF('Перечень дискуссий'!H:H,B26,'Перечень дискуссий'!I:I)</f>
        <v>0</v>
      </c>
      <c r="F26" s="5">
        <f>SUMIF('Перечень дискуссий'!J:J,B26,'Перечень дискуссий'!K:K)</f>
        <v>0</v>
      </c>
      <c r="G26" s="5">
        <f>SUMIF('Перечень дискуссий'!L:L,B26,'Перечень дискуссий'!M:M)</f>
        <v>0</v>
      </c>
      <c r="H26" s="5">
        <f t="shared" si="0"/>
        <v>3.6</v>
      </c>
      <c r="I26" s="14">
        <f t="shared" si="1"/>
        <v>0.29843322556577967</v>
      </c>
    </row>
    <row r="27" spans="1:9" ht="28.8" x14ac:dyDescent="0.3">
      <c r="A27" s="4" t="s">
        <v>444</v>
      </c>
      <c r="B27" s="4" t="s">
        <v>444</v>
      </c>
      <c r="C27" s="5">
        <f>SUMIF('Перечень дискуссий'!D:D,B27,'Перечень дискуссий'!E:E)</f>
        <v>0</v>
      </c>
      <c r="D27" s="5">
        <f>SUMIF('Перечень дискуссий'!F:F,B27,'Перечень дискуссий'!G:G)</f>
        <v>0</v>
      </c>
      <c r="E27" s="5">
        <f>SUMIF('Перечень дискуссий'!H:H,B27,'Перечень дискуссий'!I:I)</f>
        <v>3.4</v>
      </c>
      <c r="F27" s="5">
        <f>SUMIF('Перечень дискуссий'!J:J,B27,'Перечень дискуссий'!K:K)</f>
        <v>0</v>
      </c>
      <c r="G27" s="5">
        <f>SUMIF('Перечень дискуссий'!L:L,B27,'Перечень дискуссий'!M:M)</f>
        <v>0</v>
      </c>
      <c r="H27" s="5">
        <f t="shared" si="0"/>
        <v>3.4</v>
      </c>
      <c r="I27" s="14">
        <f t="shared" si="1"/>
        <v>0.28185360192323633</v>
      </c>
    </row>
    <row r="28" spans="1:9" x14ac:dyDescent="0.3">
      <c r="A28" s="4" t="s">
        <v>119</v>
      </c>
      <c r="B28" s="4" t="s">
        <v>37</v>
      </c>
      <c r="C28" s="5">
        <f>SUMIF('Перечень дискуссий'!D:D,B28,'Перечень дискуссий'!E:E)</f>
        <v>1</v>
      </c>
      <c r="D28" s="5">
        <f>SUMIF('Перечень дискуссий'!F:F,B28,'Перечень дискуссий'!G:G)</f>
        <v>2</v>
      </c>
      <c r="E28" s="5">
        <f>SUMIF('Перечень дискуссий'!H:H,B28,'Перечень дискуссий'!I:I)</f>
        <v>0.2</v>
      </c>
      <c r="F28" s="5">
        <f>SUMIF('Перечень дискуссий'!J:J,B28,'Перечень дискуссий'!K:K)</f>
        <v>0</v>
      </c>
      <c r="G28" s="5">
        <f>SUMIF('Перечень дискуссий'!L:L,B28,'Перечень дискуссий'!M:M)</f>
        <v>0</v>
      </c>
      <c r="H28" s="5">
        <f t="shared" si="0"/>
        <v>3.2</v>
      </c>
      <c r="I28" s="14">
        <f t="shared" si="1"/>
        <v>0.26527397828069305</v>
      </c>
    </row>
    <row r="29" spans="1:9" x14ac:dyDescent="0.3">
      <c r="A29" s="4" t="s">
        <v>391</v>
      </c>
      <c r="B29" s="4" t="s">
        <v>391</v>
      </c>
      <c r="C29" s="5">
        <f>SUMIF('Перечень дискуссий'!D:D,B29,'Перечень дискуссий'!E:E)</f>
        <v>3</v>
      </c>
      <c r="D29" s="5">
        <f>SUMIF('Перечень дискуссий'!F:F,B29,'Перечень дискуссий'!G:G)</f>
        <v>0</v>
      </c>
      <c r="E29" s="5">
        <f>SUMIF('Перечень дискуссий'!H:H,B29,'Перечень дискуссий'!I:I)</f>
        <v>0</v>
      </c>
      <c r="F29" s="5">
        <f>SUMIF('Перечень дискуссий'!J:J,B29,'Перечень дискуссий'!K:K)</f>
        <v>0</v>
      </c>
      <c r="G29" s="5">
        <f>SUMIF('Перечень дискуссий'!L:L,B29,'Перечень дискуссий'!M:M)</f>
        <v>0</v>
      </c>
      <c r="H29" s="5">
        <f t="shared" si="0"/>
        <v>3</v>
      </c>
      <c r="I29" s="14">
        <f t="shared" si="1"/>
        <v>0.24869435463814971</v>
      </c>
    </row>
    <row r="30" spans="1:9" x14ac:dyDescent="0.3">
      <c r="A30" s="4" t="s">
        <v>395</v>
      </c>
      <c r="B30" s="4" t="s">
        <v>395</v>
      </c>
      <c r="C30" s="5">
        <f>SUMIF('Перечень дискуссий'!D:D,B30,'Перечень дискуссий'!E:E)</f>
        <v>3</v>
      </c>
      <c r="D30" s="5">
        <f>SUMIF('Перечень дискуссий'!F:F,B30,'Перечень дискуссий'!G:G)</f>
        <v>0</v>
      </c>
      <c r="E30" s="5">
        <f>SUMIF('Перечень дискуссий'!H:H,B30,'Перечень дискуссий'!I:I)</f>
        <v>0</v>
      </c>
      <c r="F30" s="5">
        <f>SUMIF('Перечень дискуссий'!J:J,B30,'Перечень дискуссий'!K:K)</f>
        <v>0</v>
      </c>
      <c r="G30" s="5">
        <f>SUMIF('Перечень дискуссий'!L:L,B30,'Перечень дискуссий'!M:M)</f>
        <v>0</v>
      </c>
      <c r="H30" s="5">
        <f t="shared" si="0"/>
        <v>3</v>
      </c>
      <c r="I30" s="14">
        <f t="shared" si="1"/>
        <v>0.24869435463814971</v>
      </c>
    </row>
    <row r="31" spans="1:9" x14ac:dyDescent="0.3">
      <c r="A31" s="4" t="s">
        <v>20</v>
      </c>
      <c r="B31" s="4" t="s">
        <v>20</v>
      </c>
      <c r="C31" s="5">
        <f>SUMIF('Перечень дискуссий'!D:D,B31,'Перечень дискуссий'!E:E)</f>
        <v>2.8</v>
      </c>
      <c r="D31" s="5">
        <f>SUMIF('Перечень дискуссий'!F:F,B31,'Перечень дискуссий'!G:G)</f>
        <v>0</v>
      </c>
      <c r="E31" s="5">
        <f>SUMIF('Перечень дискуссий'!H:H,B31,'Перечень дискуссий'!I:I)</f>
        <v>0</v>
      </c>
      <c r="F31" s="5">
        <f>SUMIF('Перечень дискуссий'!J:J,B31,'Перечень дискуссий'!K:K)</f>
        <v>0</v>
      </c>
      <c r="G31" s="5">
        <f>SUMIF('Перечень дискуссий'!L:L,B31,'Перечень дискуссий'!M:M)</f>
        <v>0</v>
      </c>
      <c r="H31" s="5">
        <f t="shared" si="0"/>
        <v>2.8</v>
      </c>
      <c r="I31" s="14">
        <f t="shared" si="1"/>
        <v>0.23211473099560639</v>
      </c>
    </row>
    <row r="32" spans="1:9" x14ac:dyDescent="0.3">
      <c r="A32" s="4" t="s">
        <v>360</v>
      </c>
      <c r="B32" s="4" t="s">
        <v>360</v>
      </c>
      <c r="C32" s="5">
        <f>SUMIF('Перечень дискуссий'!D:D,B32,'Перечень дискуссий'!E:E)</f>
        <v>2.6</v>
      </c>
      <c r="D32" s="5">
        <f>SUMIF('Перечень дискуссий'!F:F,B32,'Перечень дискуссий'!G:G)</f>
        <v>0</v>
      </c>
      <c r="E32" s="5">
        <f>SUMIF('Перечень дискуссий'!H:H,B32,'Перечень дискуссий'!I:I)</f>
        <v>0</v>
      </c>
      <c r="F32" s="5">
        <f>SUMIF('Перечень дискуссий'!J:J,B32,'Перечень дискуссий'!K:K)</f>
        <v>0</v>
      </c>
      <c r="G32" s="5">
        <f>SUMIF('Перечень дискуссий'!L:L,B32,'Перечень дискуссий'!M:M)</f>
        <v>0</v>
      </c>
      <c r="H32" s="5">
        <f t="shared" si="0"/>
        <v>2.6</v>
      </c>
      <c r="I32" s="14">
        <f t="shared" si="1"/>
        <v>0.21553510735306311</v>
      </c>
    </row>
    <row r="33" spans="1:9" x14ac:dyDescent="0.3">
      <c r="A33" s="4" t="s">
        <v>47</v>
      </c>
      <c r="B33" s="4" t="s">
        <v>47</v>
      </c>
      <c r="C33" s="5">
        <f>SUMIF('Перечень дискуссий'!D:D,B33,'Перечень дискуссий'!E:E)</f>
        <v>0</v>
      </c>
      <c r="D33" s="5">
        <f>SUMIF('Перечень дискуссий'!F:F,B33,'Перечень дискуссий'!G:G)</f>
        <v>2.4000000000000004</v>
      </c>
      <c r="E33" s="5">
        <f>SUMIF('Перечень дискуссий'!H:H,B33,'Перечень дискуссий'!I:I)</f>
        <v>0</v>
      </c>
      <c r="F33" s="5">
        <f>SUMIF('Перечень дискуссий'!J:J,B33,'Перечень дискуссий'!K:K)</f>
        <v>0</v>
      </c>
      <c r="G33" s="5">
        <f>SUMIF('Перечень дискуссий'!L:L,B33,'Перечень дискуссий'!M:M)</f>
        <v>0</v>
      </c>
      <c r="H33" s="5">
        <f t="shared" si="0"/>
        <v>2.4000000000000004</v>
      </c>
      <c r="I33" s="14">
        <f t="shared" si="1"/>
        <v>0.19895548371051983</v>
      </c>
    </row>
    <row r="34" spans="1:9" x14ac:dyDescent="0.3">
      <c r="A34" s="4" t="s">
        <v>39</v>
      </c>
      <c r="B34" s="4" t="s">
        <v>39</v>
      </c>
      <c r="C34" s="5">
        <f>SUMIF('Перечень дискуссий'!D:D,B34,'Перечень дискуссий'!E:E)</f>
        <v>1.6</v>
      </c>
      <c r="D34" s="5">
        <f>SUMIF('Перечень дискуссий'!F:F,B34,'Перечень дискуссий'!G:G)</f>
        <v>0.8</v>
      </c>
      <c r="E34" s="5">
        <f>SUMIF('Перечень дискуссий'!H:H,B34,'Перечень дискуссий'!I:I)</f>
        <v>0</v>
      </c>
      <c r="F34" s="5">
        <f>SUMIF('Перечень дискуссий'!J:J,B34,'Перечень дискуссий'!K:K)</f>
        <v>0</v>
      </c>
      <c r="G34" s="5">
        <f>SUMIF('Перечень дискуссий'!L:L,B34,'Перечень дискуссий'!M:M)</f>
        <v>0</v>
      </c>
      <c r="H34" s="5">
        <f t="shared" ref="H34:H65" si="2">SUM(C34:G34)</f>
        <v>2.4000000000000004</v>
      </c>
      <c r="I34" s="14">
        <f t="shared" si="1"/>
        <v>0.19895548371051983</v>
      </c>
    </row>
    <row r="35" spans="1:9" ht="28.8" x14ac:dyDescent="0.3">
      <c r="A35" s="4" t="s">
        <v>120</v>
      </c>
      <c r="B35" s="4" t="s">
        <v>56</v>
      </c>
      <c r="C35" s="5">
        <f>SUMIF('Перечень дискуссий'!D:D,B35,'Перечень дискуссий'!E:E)</f>
        <v>1</v>
      </c>
      <c r="D35" s="5">
        <f>SUMIF('Перечень дискуссий'!F:F,B35,'Перечень дискуссий'!G:G)</f>
        <v>1</v>
      </c>
      <c r="E35" s="5">
        <f>SUMIF('Перечень дискуссий'!H:H,B35,'Перечень дискуссий'!I:I)</f>
        <v>0.2</v>
      </c>
      <c r="F35" s="5">
        <f>SUMIF('Перечень дискуссий'!J:J,B35,'Перечень дискуссий'!K:K)</f>
        <v>0</v>
      </c>
      <c r="G35" s="5">
        <f>SUMIF('Перечень дискуссий'!L:L,B35,'Перечень дискуссий'!M:M)</f>
        <v>0</v>
      </c>
      <c r="H35" s="5">
        <f t="shared" si="2"/>
        <v>2.2000000000000002</v>
      </c>
      <c r="I35" s="14">
        <f t="shared" si="1"/>
        <v>0.18237586006797649</v>
      </c>
    </row>
    <row r="36" spans="1:9" x14ac:dyDescent="0.3">
      <c r="A36" s="4" t="s">
        <v>114</v>
      </c>
      <c r="B36" s="4" t="s">
        <v>114</v>
      </c>
      <c r="C36" s="5">
        <f>SUMIF('Перечень дискуссий'!D:D,B36,'Перечень дискуссий'!E:E)</f>
        <v>2</v>
      </c>
      <c r="D36" s="5">
        <f>SUMIF('Перечень дискуссий'!F:F,B36,'Перечень дискуссий'!G:G)</f>
        <v>0</v>
      </c>
      <c r="E36" s="5">
        <f>SUMIF('Перечень дискуссий'!H:H,B36,'Перечень дискуссий'!I:I)</f>
        <v>0</v>
      </c>
      <c r="F36" s="5">
        <f>SUMIF('Перечень дискуссий'!J:J,B36,'Перечень дискуссий'!K:K)</f>
        <v>0</v>
      </c>
      <c r="G36" s="5">
        <f>SUMIF('Перечень дискуссий'!L:L,B36,'Перечень дискуссий'!M:M)</f>
        <v>0</v>
      </c>
      <c r="H36" s="5">
        <f t="shared" si="2"/>
        <v>2</v>
      </c>
      <c r="I36" s="14">
        <f t="shared" si="1"/>
        <v>0.16579623642543315</v>
      </c>
    </row>
    <row r="37" spans="1:9" x14ac:dyDescent="0.3">
      <c r="A37" s="4" t="s">
        <v>33</v>
      </c>
      <c r="B37" s="4" t="s">
        <v>33</v>
      </c>
      <c r="C37" s="5">
        <f>SUMIF('Перечень дискуссий'!D:D,B37,'Перечень дискуссий'!E:E)</f>
        <v>0</v>
      </c>
      <c r="D37" s="5">
        <f>SUMIF('Перечень дискуссий'!F:F,B37,'Перечень дискуссий'!G:G)</f>
        <v>2</v>
      </c>
      <c r="E37" s="5">
        <f>SUMIF('Перечень дискуссий'!H:H,B37,'Перечень дискуссий'!I:I)</f>
        <v>0</v>
      </c>
      <c r="F37" s="5">
        <f>SUMIF('Перечень дискуссий'!J:J,B37,'Перечень дискуссий'!K:K)</f>
        <v>0</v>
      </c>
      <c r="G37" s="5">
        <f>SUMIF('Перечень дискуссий'!L:L,B37,'Перечень дискуссий'!M:M)</f>
        <v>0</v>
      </c>
      <c r="H37" s="5">
        <f t="shared" si="2"/>
        <v>2</v>
      </c>
      <c r="I37" s="14">
        <f t="shared" si="1"/>
        <v>0.16579623642543315</v>
      </c>
    </row>
    <row r="38" spans="1:9" x14ac:dyDescent="0.3">
      <c r="A38" s="4" t="s">
        <v>201</v>
      </c>
      <c r="B38" s="4" t="s">
        <v>201</v>
      </c>
      <c r="C38" s="5">
        <f>SUMIF('Перечень дискуссий'!D:D,B38,'Перечень дискуссий'!E:E)</f>
        <v>2</v>
      </c>
      <c r="D38" s="5">
        <f>SUMIF('Перечень дискуссий'!F:F,B38,'Перечень дискуссий'!G:G)</f>
        <v>0</v>
      </c>
      <c r="E38" s="5">
        <f>SUMIF('Перечень дискуссий'!H:H,B38,'Перечень дискуссий'!I:I)</f>
        <v>0</v>
      </c>
      <c r="F38" s="5">
        <f>SUMIF('Перечень дискуссий'!J:J,B38,'Перечень дискуссий'!K:K)</f>
        <v>0</v>
      </c>
      <c r="G38" s="5">
        <f>SUMIF('Перечень дискуссий'!L:L,B38,'Перечень дискуссий'!M:M)</f>
        <v>0</v>
      </c>
      <c r="H38" s="5">
        <f t="shared" si="2"/>
        <v>2</v>
      </c>
      <c r="I38" s="14">
        <f t="shared" si="1"/>
        <v>0.16579623642543315</v>
      </c>
    </row>
    <row r="39" spans="1:9" ht="28.8" x14ac:dyDescent="0.3">
      <c r="A39" s="4" t="s">
        <v>412</v>
      </c>
      <c r="B39" s="4" t="s">
        <v>412</v>
      </c>
      <c r="C39" s="5">
        <f>SUMIF('Перечень дискуссий'!D:D,B39,'Перечень дискуссий'!E:E)</f>
        <v>2</v>
      </c>
      <c r="D39" s="5">
        <f>SUMIF('Перечень дискуссий'!F:F,B39,'Перечень дискуссий'!G:G)</f>
        <v>0</v>
      </c>
      <c r="E39" s="5">
        <f>SUMIF('Перечень дискуссий'!H:H,B39,'Перечень дискуссий'!I:I)</f>
        <v>0</v>
      </c>
      <c r="F39" s="5">
        <f>SUMIF('Перечень дискуссий'!J:J,B39,'Перечень дискуссий'!K:K)</f>
        <v>0</v>
      </c>
      <c r="G39" s="5">
        <f>SUMIF('Перечень дискуссий'!L:L,B39,'Перечень дискуссий'!M:M)</f>
        <v>0</v>
      </c>
      <c r="H39" s="5">
        <f t="shared" si="2"/>
        <v>2</v>
      </c>
      <c r="I39" s="14">
        <f t="shared" si="1"/>
        <v>0.16579623642543315</v>
      </c>
    </row>
    <row r="40" spans="1:9" x14ac:dyDescent="0.3">
      <c r="A40" s="4" t="s">
        <v>16</v>
      </c>
      <c r="B40" s="4" t="s">
        <v>16</v>
      </c>
      <c r="C40" s="5">
        <f>SUMIF('Перечень дискуссий'!D:D,B40,'Перечень дискуссий'!E:E)</f>
        <v>0</v>
      </c>
      <c r="D40" s="5">
        <f>SUMIF('Перечень дискуссий'!F:F,B40,'Перечень дискуссий'!G:G)</f>
        <v>1.8</v>
      </c>
      <c r="E40" s="5">
        <f>SUMIF('Перечень дискуссий'!H:H,B40,'Перечень дискуссий'!I:I)</f>
        <v>0.2</v>
      </c>
      <c r="F40" s="5">
        <f>SUMIF('Перечень дискуссий'!J:J,B40,'Перечень дискуссий'!K:K)</f>
        <v>0</v>
      </c>
      <c r="G40" s="5">
        <f>SUMIF('Перечень дискуссий'!L:L,B40,'Перечень дискуссий'!M:M)</f>
        <v>0</v>
      </c>
      <c r="H40" s="5">
        <f t="shared" si="2"/>
        <v>2</v>
      </c>
      <c r="I40" s="14">
        <f t="shared" si="1"/>
        <v>0.16579623642543315</v>
      </c>
    </row>
    <row r="41" spans="1:9" x14ac:dyDescent="0.3">
      <c r="A41" s="4" t="s">
        <v>155</v>
      </c>
      <c r="B41" s="4" t="s">
        <v>155</v>
      </c>
      <c r="C41" s="5">
        <f>SUMIF('Перечень дискуссий'!D:D,B41,'Перечень дискуссий'!E:E)</f>
        <v>2</v>
      </c>
      <c r="D41" s="5">
        <f>SUMIF('Перечень дискуссий'!F:F,B41,'Перечень дискуссий'!G:G)</f>
        <v>0</v>
      </c>
      <c r="E41" s="5">
        <f>SUMIF('Перечень дискуссий'!H:H,B41,'Перечень дискуссий'!I:I)</f>
        <v>0</v>
      </c>
      <c r="F41" s="5">
        <f>SUMIF('Перечень дискуссий'!J:J,B41,'Перечень дискуссий'!K:K)</f>
        <v>0</v>
      </c>
      <c r="G41" s="5">
        <f>SUMIF('Перечень дискуссий'!L:L,B41,'Перечень дискуссий'!M:M)</f>
        <v>0</v>
      </c>
      <c r="H41" s="5">
        <f t="shared" si="2"/>
        <v>2</v>
      </c>
      <c r="I41" s="14">
        <f t="shared" si="1"/>
        <v>0.16579623642543315</v>
      </c>
    </row>
    <row r="42" spans="1:9" x14ac:dyDescent="0.3">
      <c r="A42" s="4" t="s">
        <v>249</v>
      </c>
      <c r="B42" s="4" t="s">
        <v>249</v>
      </c>
      <c r="C42" s="5">
        <f>SUMIF('Перечень дискуссий'!D:D,B42,'Перечень дискуссий'!E:E)</f>
        <v>2</v>
      </c>
      <c r="D42" s="5">
        <f>SUMIF('Перечень дискуссий'!F:F,B42,'Перечень дискуссий'!G:G)</f>
        <v>0</v>
      </c>
      <c r="E42" s="5">
        <f>SUMIF('Перечень дискуссий'!H:H,B42,'Перечень дискуссий'!I:I)</f>
        <v>0</v>
      </c>
      <c r="F42" s="5">
        <f>SUMIF('Перечень дискуссий'!J:J,B42,'Перечень дискуссий'!K:K)</f>
        <v>0</v>
      </c>
      <c r="G42" s="5">
        <f>SUMIF('Перечень дискуссий'!L:L,B42,'Перечень дискуссий'!M:M)</f>
        <v>0</v>
      </c>
      <c r="H42" s="5">
        <f t="shared" si="2"/>
        <v>2</v>
      </c>
      <c r="I42" s="14">
        <f t="shared" si="1"/>
        <v>0.16579623642543315</v>
      </c>
    </row>
    <row r="43" spans="1:9" x14ac:dyDescent="0.3">
      <c r="A43" s="4" t="s">
        <v>9</v>
      </c>
      <c r="B43" s="4" t="s">
        <v>9</v>
      </c>
      <c r="C43" s="5">
        <f>SUMIF('Перечень дискуссий'!D:D,B43,'Перечень дискуссий'!E:E)</f>
        <v>2</v>
      </c>
      <c r="D43" s="5">
        <f>SUMIF('Перечень дискуссий'!F:F,B43,'Перечень дискуссий'!G:G)</f>
        <v>0</v>
      </c>
      <c r="E43" s="5">
        <f>SUMIF('Перечень дискуссий'!H:H,B43,'Перечень дискуссий'!I:I)</f>
        <v>0</v>
      </c>
      <c r="F43" s="5">
        <f>SUMIF('Перечень дискуссий'!J:J,B43,'Перечень дискуссий'!K:K)</f>
        <v>0</v>
      </c>
      <c r="G43" s="5">
        <f>SUMIF('Перечень дискуссий'!L:L,B43,'Перечень дискуссий'!M:M)</f>
        <v>0</v>
      </c>
      <c r="H43" s="5">
        <f t="shared" si="2"/>
        <v>2</v>
      </c>
      <c r="I43" s="14">
        <f t="shared" si="1"/>
        <v>0.16579623642543315</v>
      </c>
    </row>
    <row r="44" spans="1:9" x14ac:dyDescent="0.3">
      <c r="A44" s="4" t="s">
        <v>116</v>
      </c>
      <c r="B44" s="4" t="s">
        <v>69</v>
      </c>
      <c r="C44" s="5">
        <f>SUMIF('Перечень дискуссий'!D:D,B44,'Перечень дискуссий'!E:E)</f>
        <v>1</v>
      </c>
      <c r="D44" s="5">
        <f>SUMIF('Перечень дискуссий'!F:F,B44,'Перечень дискуссий'!G:G)</f>
        <v>1</v>
      </c>
      <c r="E44" s="5">
        <f>SUMIF('Перечень дискуссий'!H:H,B44,'Перечень дискуссий'!I:I)</f>
        <v>0</v>
      </c>
      <c r="F44" s="5">
        <f>SUMIF('Перечень дискуссий'!J:J,B44,'Перечень дискуссий'!K:K)</f>
        <v>0</v>
      </c>
      <c r="G44" s="5">
        <f>SUMIF('Перечень дискуссий'!L:L,B44,'Перечень дискуссий'!M:M)</f>
        <v>0</v>
      </c>
      <c r="H44" s="5">
        <f t="shared" si="2"/>
        <v>2</v>
      </c>
      <c r="I44" s="14">
        <f t="shared" si="1"/>
        <v>0.16579623642543315</v>
      </c>
    </row>
    <row r="45" spans="1:9" x14ac:dyDescent="0.3">
      <c r="A45" s="4" t="s">
        <v>522</v>
      </c>
      <c r="B45" s="4" t="s">
        <v>198</v>
      </c>
      <c r="C45" s="5">
        <f>SUMIF('Перечень дискуссий'!D:D,B45,'Перечень дискуссий'!E:E)</f>
        <v>2</v>
      </c>
      <c r="D45" s="5">
        <f>SUMIF('Перечень дискуссий'!F:F,B45,'Перечень дискуссий'!G:G)</f>
        <v>0</v>
      </c>
      <c r="E45" s="5">
        <f>SUMIF('Перечень дискуссий'!H:H,B45,'Перечень дискуссий'!I:I)</f>
        <v>0</v>
      </c>
      <c r="F45" s="5">
        <f>SUMIF('Перечень дискуссий'!J:J,B45,'Перечень дискуссий'!K:K)</f>
        <v>0</v>
      </c>
      <c r="G45" s="5">
        <f>SUMIF('Перечень дискуссий'!L:L,B45,'Перечень дискуссий'!M:M)</f>
        <v>0</v>
      </c>
      <c r="H45" s="5">
        <f t="shared" si="2"/>
        <v>2</v>
      </c>
      <c r="I45" s="14">
        <f t="shared" si="1"/>
        <v>0.16579623642543315</v>
      </c>
    </row>
    <row r="46" spans="1:9" ht="43.2" x14ac:dyDescent="0.3">
      <c r="A46" s="4" t="s">
        <v>383</v>
      </c>
      <c r="B46" s="4" t="s">
        <v>383</v>
      </c>
      <c r="C46" s="5">
        <f>SUMIF('Перечень дискуссий'!D:D,B46,'Перечень дискуссий'!E:E)</f>
        <v>2</v>
      </c>
      <c r="D46" s="5">
        <f>SUMIF('Перечень дискуссий'!F:F,B46,'Перечень дискуссий'!G:G)</f>
        <v>0</v>
      </c>
      <c r="E46" s="5">
        <f>SUMIF('Перечень дискуссий'!H:H,B46,'Перечень дискуссий'!I:I)</f>
        <v>0</v>
      </c>
      <c r="F46" s="5">
        <f>SUMIF('Перечень дискуссий'!J:J,B46,'Перечень дискуссий'!K:K)</f>
        <v>0</v>
      </c>
      <c r="G46" s="5">
        <f>SUMIF('Перечень дискуссий'!L:L,B46,'Перечень дискуссий'!M:M)</f>
        <v>0</v>
      </c>
      <c r="H46" s="5">
        <f t="shared" si="2"/>
        <v>2</v>
      </c>
      <c r="I46" s="14">
        <f t="shared" si="1"/>
        <v>0.16579623642543315</v>
      </c>
    </row>
    <row r="47" spans="1:9" ht="28.8" x14ac:dyDescent="0.3">
      <c r="A47" s="4" t="s">
        <v>49</v>
      </c>
      <c r="B47" s="4" t="s">
        <v>49</v>
      </c>
      <c r="C47" s="5">
        <f>SUMIF('Перечень дискуссий'!D:D,B47,'Перечень дискуссий'!E:E)</f>
        <v>0</v>
      </c>
      <c r="D47" s="5">
        <f>SUMIF('Перечень дискуссий'!F:F,B47,'Перечень дискуссий'!G:G)</f>
        <v>2</v>
      </c>
      <c r="E47" s="5">
        <f>SUMIF('Перечень дискуссий'!H:H,B47,'Перечень дискуссий'!I:I)</f>
        <v>0</v>
      </c>
      <c r="F47" s="5">
        <f>SUMIF('Перечень дискуссий'!J:J,B47,'Перечень дискуссий'!K:K)</f>
        <v>0</v>
      </c>
      <c r="G47" s="5">
        <f>SUMIF('Перечень дискуссий'!L:L,B47,'Перечень дискуссий'!M:M)</f>
        <v>0</v>
      </c>
      <c r="H47" s="5">
        <f t="shared" si="2"/>
        <v>2</v>
      </c>
      <c r="I47" s="14">
        <f t="shared" si="1"/>
        <v>0.16579623642543315</v>
      </c>
    </row>
    <row r="48" spans="1:9" ht="28.8" x14ac:dyDescent="0.3">
      <c r="A48" s="4" t="s">
        <v>247</v>
      </c>
      <c r="B48" s="4" t="s">
        <v>247</v>
      </c>
      <c r="C48" s="5">
        <f>SUMIF('Перечень дискуссий'!D:D,B48,'Перечень дискуссий'!E:E)</f>
        <v>2</v>
      </c>
      <c r="D48" s="5">
        <f>SUMIF('Перечень дискуссий'!F:F,B48,'Перечень дискуссий'!G:G)</f>
        <v>0</v>
      </c>
      <c r="E48" s="5">
        <f>SUMIF('Перечень дискуссий'!H:H,B48,'Перечень дискуссий'!I:I)</f>
        <v>0</v>
      </c>
      <c r="F48" s="5">
        <f>SUMIF('Перечень дискуссий'!J:J,B48,'Перечень дискуссий'!K:K)</f>
        <v>0</v>
      </c>
      <c r="G48" s="5">
        <f>SUMIF('Перечень дискуссий'!L:L,B48,'Перечень дискуссий'!M:M)</f>
        <v>0</v>
      </c>
      <c r="H48" s="5">
        <f t="shared" si="2"/>
        <v>2</v>
      </c>
      <c r="I48" s="14">
        <f t="shared" si="1"/>
        <v>0.16579623642543315</v>
      </c>
    </row>
    <row r="49" spans="1:9" x14ac:dyDescent="0.3">
      <c r="A49" s="4" t="s">
        <v>58</v>
      </c>
      <c r="B49" s="4" t="s">
        <v>58</v>
      </c>
      <c r="C49" s="5">
        <f>SUMIF('Перечень дискуссий'!D:D,B49,'Перечень дискуссий'!E:E)</f>
        <v>1</v>
      </c>
      <c r="D49" s="5">
        <f>SUMIF('Перечень дискуссий'!F:F,B49,'Перечень дискуссий'!G:G)</f>
        <v>0.8</v>
      </c>
      <c r="E49" s="5">
        <f>SUMIF('Перечень дискуссий'!H:H,B49,'Перечень дискуссий'!I:I)</f>
        <v>0</v>
      </c>
      <c r="F49" s="5">
        <f>SUMIF('Перечень дискуссий'!J:J,B49,'Перечень дискуссий'!K:K)</f>
        <v>0</v>
      </c>
      <c r="G49" s="5">
        <f>SUMIF('Перечень дискуссий'!L:L,B49,'Перечень дискуссий'!M:M)</f>
        <v>0</v>
      </c>
      <c r="H49" s="5">
        <f t="shared" si="2"/>
        <v>1.8</v>
      </c>
      <c r="I49" s="14">
        <f t="shared" si="1"/>
        <v>0.14921661278288983</v>
      </c>
    </row>
    <row r="50" spans="1:9" x14ac:dyDescent="0.3">
      <c r="A50" s="4" t="s">
        <v>65</v>
      </c>
      <c r="B50" s="4" t="s">
        <v>65</v>
      </c>
      <c r="C50" s="5">
        <f>SUMIF('Перечень дискуссий'!D:D,B50,'Перечень дискуссий'!E:E)</f>
        <v>1.8</v>
      </c>
      <c r="D50" s="5">
        <f>SUMIF('Перечень дискуссий'!F:F,B50,'Перечень дискуссий'!G:G)</f>
        <v>0</v>
      </c>
      <c r="E50" s="5">
        <f>SUMIF('Перечень дискуссий'!H:H,B50,'Перечень дискуссий'!I:I)</f>
        <v>0</v>
      </c>
      <c r="F50" s="5">
        <f>SUMIF('Перечень дискуссий'!J:J,B50,'Перечень дискуссий'!K:K)</f>
        <v>0</v>
      </c>
      <c r="G50" s="5">
        <f>SUMIF('Перечень дискуссий'!L:L,B50,'Перечень дискуссий'!M:M)</f>
        <v>0</v>
      </c>
      <c r="H50" s="5">
        <f t="shared" si="2"/>
        <v>1.8</v>
      </c>
      <c r="I50" s="14">
        <f t="shared" si="1"/>
        <v>0.14921661278288983</v>
      </c>
    </row>
    <row r="51" spans="1:9" x14ac:dyDescent="0.3">
      <c r="A51" s="4" t="s">
        <v>25</v>
      </c>
      <c r="B51" s="4" t="s">
        <v>25</v>
      </c>
      <c r="C51" s="5">
        <f>SUMIF('Перечень дискуссий'!D:D,B51,'Перечень дискуссий'!E:E)</f>
        <v>1</v>
      </c>
      <c r="D51" s="5">
        <f>SUMIF('Перечень дискуссий'!F:F,B51,'Перечень дискуссий'!G:G)</f>
        <v>0</v>
      </c>
      <c r="E51" s="5">
        <f>SUMIF('Перечень дискуссий'!H:H,B51,'Перечень дискуссий'!I:I)</f>
        <v>0</v>
      </c>
      <c r="F51" s="5">
        <f>SUMIF('Перечень дискуссий'!J:J,B51,'Перечень дискуссий'!K:K)</f>
        <v>0.2</v>
      </c>
      <c r="G51" s="5">
        <f>SUMIF('Перечень дискуссий'!L:L,B51,'Перечень дискуссий'!M:M)</f>
        <v>0</v>
      </c>
      <c r="H51" s="5">
        <f t="shared" si="2"/>
        <v>1.2</v>
      </c>
      <c r="I51" s="14">
        <f t="shared" si="1"/>
        <v>9.9477741855259885E-2</v>
      </c>
    </row>
    <row r="52" spans="1:9" ht="18.600000000000001" customHeight="1" x14ac:dyDescent="0.3">
      <c r="A52" s="4" t="s">
        <v>44</v>
      </c>
      <c r="B52" s="4" t="s">
        <v>44</v>
      </c>
      <c r="C52" s="5">
        <f>SUMIF('Перечень дискуссий'!D:D,B52,'Перечень дискуссий'!E:E)</f>
        <v>0</v>
      </c>
      <c r="D52" s="5">
        <f>SUMIF('Перечень дискуссий'!F:F,B52,'Перечень дискуссий'!G:G)</f>
        <v>1</v>
      </c>
      <c r="E52" s="5">
        <f>SUMIF('Перечень дискуссий'!H:H,B52,'Перечень дискуссий'!I:I)</f>
        <v>0</v>
      </c>
      <c r="F52" s="5">
        <f>SUMIF('Перечень дискуссий'!J:J,B52,'Перечень дискуссий'!K:K)</f>
        <v>0</v>
      </c>
      <c r="G52" s="5">
        <f>SUMIF('Перечень дискуссий'!L:L,B52,'Перечень дискуссий'!M:M)</f>
        <v>0</v>
      </c>
      <c r="H52" s="5">
        <f t="shared" si="2"/>
        <v>1</v>
      </c>
      <c r="I52" s="14">
        <f t="shared" si="1"/>
        <v>8.2898118212716573E-2</v>
      </c>
    </row>
    <row r="53" spans="1:9" x14ac:dyDescent="0.3">
      <c r="A53" s="4" t="s">
        <v>364</v>
      </c>
      <c r="B53" s="4" t="s">
        <v>364</v>
      </c>
      <c r="C53" s="5">
        <f>SUMIF('Перечень дискуссий'!D:D,B53,'Перечень дискуссий'!E:E)</f>
        <v>1</v>
      </c>
      <c r="D53" s="5">
        <f>SUMIF('Перечень дискуссий'!F:F,B53,'Перечень дискуссий'!G:G)</f>
        <v>0</v>
      </c>
      <c r="E53" s="5">
        <f>SUMIF('Перечень дискуссий'!H:H,B53,'Перечень дискуссий'!I:I)</f>
        <v>0</v>
      </c>
      <c r="F53" s="5">
        <f>SUMIF('Перечень дискуссий'!J:J,B53,'Перечень дискуссий'!K:K)</f>
        <v>0</v>
      </c>
      <c r="G53" s="5">
        <f>SUMIF('Перечень дискуссий'!L:L,B53,'Перечень дискуссий'!M:M)</f>
        <v>0</v>
      </c>
      <c r="H53" s="5">
        <f t="shared" si="2"/>
        <v>1</v>
      </c>
      <c r="I53" s="14">
        <f t="shared" si="1"/>
        <v>8.2898118212716573E-2</v>
      </c>
    </row>
    <row r="54" spans="1:9" x14ac:dyDescent="0.3">
      <c r="A54" s="4" t="s">
        <v>18</v>
      </c>
      <c r="B54" s="4" t="s">
        <v>18</v>
      </c>
      <c r="C54" s="5">
        <f>SUMIF('Перечень дискуссий'!D:D,B54,'Перечень дискуссий'!E:E)</f>
        <v>1</v>
      </c>
      <c r="D54" s="5">
        <f>SUMIF('Перечень дискуссий'!F:F,B54,'Перечень дискуссий'!G:G)</f>
        <v>0</v>
      </c>
      <c r="E54" s="5">
        <f>SUMIF('Перечень дискуссий'!H:H,B54,'Перечень дискуссий'!I:I)</f>
        <v>0</v>
      </c>
      <c r="F54" s="5">
        <f>SUMIF('Перечень дискуссий'!J:J,B54,'Перечень дискуссий'!K:K)</f>
        <v>0</v>
      </c>
      <c r="G54" s="5">
        <f>SUMIF('Перечень дискуссий'!L:L,B54,'Перечень дискуссий'!M:M)</f>
        <v>0</v>
      </c>
      <c r="H54" s="5">
        <f t="shared" si="2"/>
        <v>1</v>
      </c>
      <c r="I54" s="14">
        <f t="shared" si="1"/>
        <v>8.2898118212716573E-2</v>
      </c>
    </row>
    <row r="55" spans="1:9" ht="28.8" x14ac:dyDescent="0.3">
      <c r="A55" s="4" t="s">
        <v>254</v>
      </c>
      <c r="B55" s="4" t="s">
        <v>254</v>
      </c>
      <c r="C55" s="5">
        <f>SUMIF('Перечень дискуссий'!D:D,B55,'Перечень дискуссий'!E:E)</f>
        <v>1</v>
      </c>
      <c r="D55" s="5">
        <f>SUMIF('Перечень дискуссий'!F:F,B55,'Перечень дискуссий'!G:G)</f>
        <v>0</v>
      </c>
      <c r="E55" s="5">
        <f>SUMIF('Перечень дискуссий'!H:H,B55,'Перечень дискуссий'!I:I)</f>
        <v>0</v>
      </c>
      <c r="F55" s="5">
        <f>SUMIF('Перечень дискуссий'!J:J,B55,'Перечень дискуссий'!K:K)</f>
        <v>0</v>
      </c>
      <c r="G55" s="5">
        <f>SUMIF('Перечень дискуссий'!L:L,B55,'Перечень дискуссий'!M:M)</f>
        <v>0</v>
      </c>
      <c r="H55" s="5">
        <f t="shared" si="2"/>
        <v>1</v>
      </c>
      <c r="I55" s="14">
        <f t="shared" si="1"/>
        <v>8.2898118212716573E-2</v>
      </c>
    </row>
    <row r="56" spans="1:9" ht="28.8" x14ac:dyDescent="0.3">
      <c r="A56" s="4" t="s">
        <v>273</v>
      </c>
      <c r="B56" s="4" t="s">
        <v>273</v>
      </c>
      <c r="C56" s="5">
        <f>SUMIF('Перечень дискуссий'!D:D,B56,'Перечень дискуссий'!E:E)</f>
        <v>1</v>
      </c>
      <c r="D56" s="5">
        <f>SUMIF('Перечень дискуссий'!F:F,B56,'Перечень дискуссий'!G:G)</f>
        <v>0</v>
      </c>
      <c r="E56" s="5">
        <f>SUMIF('Перечень дискуссий'!H:H,B56,'Перечень дискуссий'!I:I)</f>
        <v>0</v>
      </c>
      <c r="F56" s="5">
        <f>SUMIF('Перечень дискуссий'!J:J,B56,'Перечень дискуссий'!K:K)</f>
        <v>0</v>
      </c>
      <c r="G56" s="5">
        <f>SUMIF('Перечень дискуссий'!L:L,B56,'Перечень дискуссий'!M:M)</f>
        <v>0</v>
      </c>
      <c r="H56" s="5">
        <f t="shared" si="2"/>
        <v>1</v>
      </c>
      <c r="I56" s="14">
        <f t="shared" si="1"/>
        <v>8.2898118212716573E-2</v>
      </c>
    </row>
    <row r="57" spans="1:9" x14ac:dyDescent="0.3">
      <c r="A57" s="4" t="s">
        <v>346</v>
      </c>
      <c r="B57" s="4" t="s">
        <v>346</v>
      </c>
      <c r="C57" s="5">
        <f>SUMIF('Перечень дискуссий'!D:D,B57,'Перечень дискуссий'!E:E)</f>
        <v>1</v>
      </c>
      <c r="D57" s="5">
        <f>SUMIF('Перечень дискуссий'!F:F,B57,'Перечень дискуссий'!G:G)</f>
        <v>0</v>
      </c>
      <c r="E57" s="5">
        <f>SUMIF('Перечень дискуссий'!H:H,B57,'Перечень дискуссий'!I:I)</f>
        <v>0</v>
      </c>
      <c r="F57" s="5">
        <f>SUMIF('Перечень дискуссий'!J:J,B57,'Перечень дискуссий'!K:K)</f>
        <v>0</v>
      </c>
      <c r="G57" s="5">
        <f>SUMIF('Перечень дискуссий'!L:L,B57,'Перечень дискуссий'!M:M)</f>
        <v>0</v>
      </c>
      <c r="H57" s="5">
        <f t="shared" si="2"/>
        <v>1</v>
      </c>
      <c r="I57" s="14">
        <f t="shared" si="1"/>
        <v>8.2898118212716573E-2</v>
      </c>
    </row>
    <row r="58" spans="1:9" ht="28.8" x14ac:dyDescent="0.3">
      <c r="A58" s="4" t="s">
        <v>259</v>
      </c>
      <c r="B58" s="4" t="s">
        <v>259</v>
      </c>
      <c r="C58" s="5">
        <f>SUMIF('Перечень дискуссий'!D:D,B58,'Перечень дискуссий'!E:E)</f>
        <v>1</v>
      </c>
      <c r="D58" s="5">
        <f>SUMIF('Перечень дискуссий'!F:F,B58,'Перечень дискуссий'!G:G)</f>
        <v>0</v>
      </c>
      <c r="E58" s="5">
        <f>SUMIF('Перечень дискуссий'!H:H,B58,'Перечень дискуссий'!I:I)</f>
        <v>0</v>
      </c>
      <c r="F58" s="5">
        <f>SUMIF('Перечень дискуссий'!J:J,B58,'Перечень дискуссий'!K:K)</f>
        <v>0</v>
      </c>
      <c r="G58" s="5">
        <f>SUMIF('Перечень дискуссий'!L:L,B58,'Перечень дискуссий'!M:M)</f>
        <v>0</v>
      </c>
      <c r="H58" s="5">
        <f t="shared" si="2"/>
        <v>1</v>
      </c>
      <c r="I58" s="14">
        <f t="shared" si="1"/>
        <v>8.2898118212716573E-2</v>
      </c>
    </row>
    <row r="59" spans="1:9" x14ac:dyDescent="0.3">
      <c r="A59" s="4" t="s">
        <v>14</v>
      </c>
      <c r="B59" s="4" t="s">
        <v>14</v>
      </c>
      <c r="C59" s="5">
        <f>SUMIF('Перечень дискуссий'!D:D,B59,'Перечень дискуссий'!E:E)</f>
        <v>1</v>
      </c>
      <c r="D59" s="5">
        <f>SUMIF('Перечень дискуссий'!F:F,B59,'Перечень дискуссий'!G:G)</f>
        <v>0</v>
      </c>
      <c r="E59" s="5">
        <f>SUMIF('Перечень дискуссий'!H:H,B59,'Перечень дискуссий'!I:I)</f>
        <v>0</v>
      </c>
      <c r="F59" s="5">
        <f>SUMIF('Перечень дискуссий'!J:J,B59,'Перечень дискуссий'!K:K)</f>
        <v>0</v>
      </c>
      <c r="G59" s="5">
        <f>SUMIF('Перечень дискуссий'!L:L,B59,'Перечень дискуссий'!M:M)</f>
        <v>0</v>
      </c>
      <c r="H59" s="5">
        <f t="shared" si="2"/>
        <v>1</v>
      </c>
      <c r="I59" s="14">
        <f t="shared" si="1"/>
        <v>8.2898118212716573E-2</v>
      </c>
    </row>
    <row r="60" spans="1:9" x14ac:dyDescent="0.3">
      <c r="A60" s="4" t="s">
        <v>7</v>
      </c>
      <c r="B60" s="4" t="s">
        <v>7</v>
      </c>
      <c r="C60" s="5">
        <f>SUMIF('Перечень дискуссий'!D:D,B60,'Перечень дискуссий'!E:E)</f>
        <v>0</v>
      </c>
      <c r="D60" s="5">
        <f>SUMIF('Перечень дискуссий'!F:F,B60,'Перечень дискуссий'!G:G)</f>
        <v>1</v>
      </c>
      <c r="E60" s="5">
        <f>SUMIF('Перечень дискуссий'!H:H,B60,'Перечень дискуссий'!I:I)</f>
        <v>0</v>
      </c>
      <c r="F60" s="5">
        <f>SUMIF('Перечень дискуссий'!J:J,B60,'Перечень дискуссий'!K:K)</f>
        <v>0</v>
      </c>
      <c r="G60" s="5">
        <f>SUMIF('Перечень дискуссий'!L:L,B60,'Перечень дискуссий'!M:M)</f>
        <v>0</v>
      </c>
      <c r="H60" s="5">
        <f t="shared" si="2"/>
        <v>1</v>
      </c>
      <c r="I60" s="14">
        <f t="shared" si="1"/>
        <v>8.2898118212716573E-2</v>
      </c>
    </row>
    <row r="61" spans="1:9" ht="28.8" x14ac:dyDescent="0.3">
      <c r="A61" s="4" t="s">
        <v>270</v>
      </c>
      <c r="B61" s="4" t="s">
        <v>270</v>
      </c>
      <c r="C61" s="5">
        <f>SUMIF('Перечень дискуссий'!D:D,B61,'Перечень дискуссий'!E:E)</f>
        <v>1</v>
      </c>
      <c r="D61" s="5">
        <f>SUMIF('Перечень дискуссий'!F:F,B61,'Перечень дискуссий'!G:G)</f>
        <v>0</v>
      </c>
      <c r="E61" s="5">
        <f>SUMIF('Перечень дискуссий'!H:H,B61,'Перечень дискуссий'!I:I)</f>
        <v>0</v>
      </c>
      <c r="F61" s="5">
        <f>SUMIF('Перечень дискуссий'!J:J,B61,'Перечень дискуссий'!K:K)</f>
        <v>0</v>
      </c>
      <c r="G61" s="5">
        <f>SUMIF('Перечень дискуссий'!L:L,B61,'Перечень дискуссий'!M:M)</f>
        <v>0</v>
      </c>
      <c r="H61" s="5">
        <f t="shared" si="2"/>
        <v>1</v>
      </c>
      <c r="I61" s="14">
        <f t="shared" si="1"/>
        <v>8.2898118212716573E-2</v>
      </c>
    </row>
    <row r="62" spans="1:9" x14ac:dyDescent="0.3">
      <c r="A62" s="4" t="s">
        <v>251</v>
      </c>
      <c r="B62" s="4" t="s">
        <v>251</v>
      </c>
      <c r="C62" s="5">
        <f>SUMIF('Перечень дискуссий'!D:D,B62,'Перечень дискуссий'!E:E)</f>
        <v>1</v>
      </c>
      <c r="D62" s="5">
        <f>SUMIF('Перечень дискуссий'!F:F,B62,'Перечень дискуссий'!G:G)</f>
        <v>0</v>
      </c>
      <c r="E62" s="5">
        <f>SUMIF('Перечень дискуссий'!H:H,B62,'Перечень дискуссий'!I:I)</f>
        <v>0</v>
      </c>
      <c r="F62" s="5">
        <f>SUMIF('Перечень дискуссий'!J:J,B62,'Перечень дискуссий'!K:K)</f>
        <v>0</v>
      </c>
      <c r="G62" s="5">
        <f>SUMIF('Перечень дискуссий'!L:L,B62,'Перечень дискуссий'!M:M)</f>
        <v>0</v>
      </c>
      <c r="H62" s="5">
        <f t="shared" si="2"/>
        <v>1</v>
      </c>
      <c r="I62" s="14">
        <f t="shared" si="1"/>
        <v>8.2898118212716573E-2</v>
      </c>
    </row>
    <row r="63" spans="1:9" ht="28.8" x14ac:dyDescent="0.3">
      <c r="A63" s="4" t="s">
        <v>399</v>
      </c>
      <c r="B63" s="4" t="s">
        <v>399</v>
      </c>
      <c r="C63" s="5">
        <f>SUMIF('Перечень дискуссий'!D:D,B63,'Перечень дискуссий'!E:E)</f>
        <v>1</v>
      </c>
      <c r="D63" s="5">
        <f>SUMIF('Перечень дискуссий'!F:F,B63,'Перечень дискуссий'!G:G)</f>
        <v>0</v>
      </c>
      <c r="E63" s="5">
        <f>SUMIF('Перечень дискуссий'!H:H,B63,'Перечень дискуссий'!I:I)</f>
        <v>0</v>
      </c>
      <c r="F63" s="5">
        <f>SUMIF('Перечень дискуссий'!J:J,B63,'Перечень дискуссий'!K:K)</f>
        <v>0</v>
      </c>
      <c r="G63" s="5">
        <f>SUMIF('Перечень дискуссий'!L:L,B63,'Перечень дискуссий'!M:M)</f>
        <v>0</v>
      </c>
      <c r="H63" s="5">
        <f t="shared" si="2"/>
        <v>1</v>
      </c>
      <c r="I63" s="14">
        <f t="shared" si="1"/>
        <v>8.2898118212716573E-2</v>
      </c>
    </row>
    <row r="64" spans="1:9" ht="28.8" x14ac:dyDescent="0.3">
      <c r="A64" s="4" t="s">
        <v>319</v>
      </c>
      <c r="B64" s="4" t="s">
        <v>319</v>
      </c>
      <c r="C64" s="5">
        <f>SUMIF('Перечень дискуссий'!D:D,B64,'Перечень дискуссий'!E:E)</f>
        <v>1</v>
      </c>
      <c r="D64" s="5">
        <f>SUMIF('Перечень дискуссий'!F:F,B64,'Перечень дискуссий'!G:G)</f>
        <v>0</v>
      </c>
      <c r="E64" s="5">
        <f>SUMIF('Перечень дискуссий'!H:H,B64,'Перечень дискуссий'!I:I)</f>
        <v>0</v>
      </c>
      <c r="F64" s="5">
        <f>SUMIF('Перечень дискуссий'!J:J,B64,'Перечень дискуссий'!K:K)</f>
        <v>0</v>
      </c>
      <c r="G64" s="5">
        <f>SUMIF('Перечень дискуссий'!L:L,B64,'Перечень дискуссий'!M:M)</f>
        <v>0</v>
      </c>
      <c r="H64" s="5">
        <f t="shared" si="2"/>
        <v>1</v>
      </c>
      <c r="I64" s="14">
        <f t="shared" si="1"/>
        <v>8.2898118212716573E-2</v>
      </c>
    </row>
    <row r="65" spans="1:9" ht="28.8" x14ac:dyDescent="0.3">
      <c r="A65" s="4" t="s">
        <v>491</v>
      </c>
      <c r="B65" s="4" t="s">
        <v>491</v>
      </c>
      <c r="C65" s="5">
        <f>SUMIF('Перечень дискуссий'!D:D,B65,'Перечень дискуссий'!E:E)</f>
        <v>1</v>
      </c>
      <c r="D65" s="5">
        <f>SUMIF('Перечень дискуссий'!F:F,B65,'Перечень дискуссий'!G:G)</f>
        <v>0</v>
      </c>
      <c r="E65" s="5">
        <f>SUMIF('Перечень дискуссий'!H:H,B65,'Перечень дискуссий'!I:I)</f>
        <v>0</v>
      </c>
      <c r="F65" s="5">
        <f>SUMIF('Перечень дискуссий'!J:J,B65,'Перечень дискуссий'!K:K)</f>
        <v>0</v>
      </c>
      <c r="G65" s="5">
        <f>SUMIF('Перечень дискуссий'!L:L,B65,'Перечень дискуссий'!M:M)</f>
        <v>0</v>
      </c>
      <c r="H65" s="5">
        <f t="shared" si="2"/>
        <v>1</v>
      </c>
      <c r="I65" s="14">
        <f t="shared" si="1"/>
        <v>8.2898118212716573E-2</v>
      </c>
    </row>
    <row r="66" spans="1:9" x14ac:dyDescent="0.3">
      <c r="A66" s="4" t="s">
        <v>80</v>
      </c>
      <c r="B66" s="4" t="s">
        <v>80</v>
      </c>
      <c r="C66" s="5">
        <f>SUMIF('Перечень дискуссий'!D:D,B66,'Перечень дискуссий'!E:E)</f>
        <v>1</v>
      </c>
      <c r="D66" s="5">
        <f>SUMIF('Перечень дискуссий'!F:F,B66,'Перечень дискуссий'!G:G)</f>
        <v>0</v>
      </c>
      <c r="E66" s="5">
        <f>SUMIF('Перечень дискуссий'!H:H,B66,'Перечень дискуссий'!I:I)</f>
        <v>0</v>
      </c>
      <c r="F66" s="5">
        <f>SUMIF('Перечень дискуссий'!J:J,B66,'Перечень дискуссий'!K:K)</f>
        <v>0</v>
      </c>
      <c r="G66" s="5">
        <f>SUMIF('Перечень дискуссий'!L:L,B66,'Перечень дискуссий'!M:M)</f>
        <v>0</v>
      </c>
      <c r="H66" s="5">
        <f t="shared" ref="H66:H97" si="3">SUM(C66:G66)</f>
        <v>1</v>
      </c>
      <c r="I66" s="14">
        <f t="shared" si="1"/>
        <v>8.2898118212716573E-2</v>
      </c>
    </row>
    <row r="67" spans="1:9" x14ac:dyDescent="0.3">
      <c r="A67" s="4" t="s">
        <v>513</v>
      </c>
      <c r="B67" s="4" t="s">
        <v>513</v>
      </c>
      <c r="C67" s="5">
        <f>SUMIF('Перечень дискуссий'!D:D,B67,'Перечень дискуссий'!E:E)</f>
        <v>1</v>
      </c>
      <c r="D67" s="5">
        <f>SUMIF('Перечень дискуссий'!F:F,B67,'Перечень дискуссий'!G:G)</f>
        <v>0</v>
      </c>
      <c r="E67" s="5">
        <f>SUMIF('Перечень дискуссий'!H:H,B67,'Перечень дискуссий'!I:I)</f>
        <v>0</v>
      </c>
      <c r="F67" s="5">
        <f>SUMIF('Перечень дискуссий'!J:J,B67,'Перечень дискуссий'!K:K)</f>
        <v>0</v>
      </c>
      <c r="G67" s="5">
        <f>SUMIF('Перечень дискуссий'!L:L,B67,'Перечень дискуссий'!M:M)</f>
        <v>0</v>
      </c>
      <c r="H67" s="5">
        <f t="shared" si="3"/>
        <v>1</v>
      </c>
      <c r="I67" s="14">
        <f t="shared" si="1"/>
        <v>8.2898118212716573E-2</v>
      </c>
    </row>
    <row r="68" spans="1:9" x14ac:dyDescent="0.3">
      <c r="A68" s="4" t="s">
        <v>210</v>
      </c>
      <c r="B68" s="4" t="s">
        <v>210</v>
      </c>
      <c r="C68" s="5">
        <f>SUMIF('Перечень дискуссий'!D:D,B68,'Перечень дискуссий'!E:E)</f>
        <v>1</v>
      </c>
      <c r="D68" s="5">
        <f>SUMIF('Перечень дискуссий'!F:F,B68,'Перечень дискуссий'!G:G)</f>
        <v>0</v>
      </c>
      <c r="E68" s="5">
        <f>SUMIF('Перечень дискуссий'!H:H,B68,'Перечень дискуссий'!I:I)</f>
        <v>0</v>
      </c>
      <c r="F68" s="5">
        <f>SUMIF('Перечень дискуссий'!J:J,B68,'Перечень дискуссий'!K:K)</f>
        <v>0</v>
      </c>
      <c r="G68" s="5">
        <f>SUMIF('Перечень дискуссий'!L:L,B68,'Перечень дискуссий'!M:M)</f>
        <v>0</v>
      </c>
      <c r="H68" s="5">
        <f t="shared" si="3"/>
        <v>1</v>
      </c>
      <c r="I68" s="14">
        <f t="shared" si="1"/>
        <v>8.2898118212716573E-2</v>
      </c>
    </row>
    <row r="69" spans="1:9" x14ac:dyDescent="0.3">
      <c r="A69" s="4" t="s">
        <v>516</v>
      </c>
      <c r="B69" s="4" t="s">
        <v>245</v>
      </c>
      <c r="C69" s="5">
        <f>SUMIF('Перечень дискуссий'!D:D,B69,'Перечень дискуссий'!E:E)</f>
        <v>1</v>
      </c>
      <c r="D69" s="5">
        <f>SUMIF('Перечень дискуссий'!F:F,B69,'Перечень дискуссий'!G:G)</f>
        <v>0</v>
      </c>
      <c r="E69" s="5">
        <f>SUMIF('Перечень дискуссий'!H:H,B69,'Перечень дискуссий'!I:I)</f>
        <v>0</v>
      </c>
      <c r="F69" s="5">
        <f>SUMIF('Перечень дискуссий'!J:J,B69,'Перечень дискуссий'!K:K)</f>
        <v>0</v>
      </c>
      <c r="G69" s="5">
        <f>SUMIF('Перечень дискуссий'!L:L,B69,'Перечень дискуссий'!M:M)</f>
        <v>0</v>
      </c>
      <c r="H69" s="5">
        <f t="shared" si="3"/>
        <v>1</v>
      </c>
      <c r="I69" s="14">
        <f t="shared" si="1"/>
        <v>8.2898118212716573E-2</v>
      </c>
    </row>
    <row r="70" spans="1:9" x14ac:dyDescent="0.3">
      <c r="A70" s="4" t="s">
        <v>257</v>
      </c>
      <c r="B70" s="4" t="s">
        <v>257</v>
      </c>
      <c r="C70" s="5">
        <f>SUMIF('Перечень дискуссий'!D:D,B70,'Перечень дискуссий'!E:E)</f>
        <v>1</v>
      </c>
      <c r="D70" s="5">
        <f>SUMIF('Перечень дискуссий'!F:F,B70,'Перечень дискуссий'!G:G)</f>
        <v>0</v>
      </c>
      <c r="E70" s="5">
        <f>SUMIF('Перечень дискуссий'!H:H,B70,'Перечень дискуссий'!I:I)</f>
        <v>0</v>
      </c>
      <c r="F70" s="5">
        <f>SUMIF('Перечень дискуссий'!J:J,B70,'Перечень дискуссий'!K:K)</f>
        <v>0</v>
      </c>
      <c r="G70" s="5">
        <f>SUMIF('Перечень дискуссий'!L:L,B70,'Перечень дискуссий'!M:M)</f>
        <v>0</v>
      </c>
      <c r="H70" s="5">
        <f t="shared" si="3"/>
        <v>1</v>
      </c>
      <c r="I70" s="14">
        <f t="shared" ref="I70:I95" si="4">H70/$H$96*100</f>
        <v>8.2898118212716573E-2</v>
      </c>
    </row>
    <row r="71" spans="1:9" x14ac:dyDescent="0.3">
      <c r="A71" s="4" t="s">
        <v>300</v>
      </c>
      <c r="B71" s="4" t="s">
        <v>300</v>
      </c>
      <c r="C71" s="5">
        <f>SUMIF('Перечень дискуссий'!D:D,B71,'Перечень дискуссий'!E:E)</f>
        <v>1</v>
      </c>
      <c r="D71" s="5">
        <f>SUMIF('Перечень дискуссий'!F:F,B71,'Перечень дискуссий'!G:G)</f>
        <v>0</v>
      </c>
      <c r="E71" s="5">
        <f>SUMIF('Перечень дискуссий'!H:H,B71,'Перечень дискуссий'!I:I)</f>
        <v>0</v>
      </c>
      <c r="F71" s="5">
        <f>SUMIF('Перечень дискуссий'!J:J,B71,'Перечень дискуссий'!K:K)</f>
        <v>0</v>
      </c>
      <c r="G71" s="5">
        <f>SUMIF('Перечень дискуссий'!L:L,B71,'Перечень дискуссий'!M:M)</f>
        <v>0</v>
      </c>
      <c r="H71" s="5">
        <f t="shared" si="3"/>
        <v>1</v>
      </c>
      <c r="I71" s="14">
        <f t="shared" si="4"/>
        <v>8.2898118212716573E-2</v>
      </c>
    </row>
    <row r="72" spans="1:9" x14ac:dyDescent="0.3">
      <c r="A72" s="4" t="s">
        <v>151</v>
      </c>
      <c r="B72" s="4" t="s">
        <v>151</v>
      </c>
      <c r="C72" s="5">
        <f>SUMIF('Перечень дискуссий'!D:D,B72,'Перечень дискуссий'!E:E)</f>
        <v>1</v>
      </c>
      <c r="D72" s="5">
        <f>SUMIF('Перечень дискуссий'!F:F,B72,'Перечень дискуссий'!G:G)</f>
        <v>0</v>
      </c>
      <c r="E72" s="5">
        <f>SUMIF('Перечень дискуссий'!H:H,B72,'Перечень дискуссий'!I:I)</f>
        <v>0</v>
      </c>
      <c r="F72" s="5">
        <f>SUMIF('Перечень дискуссий'!J:J,B72,'Перечень дискуссий'!K:K)</f>
        <v>0</v>
      </c>
      <c r="G72" s="5">
        <f>SUMIF('Перечень дискуссий'!L:L,B72,'Перечень дискуссий'!M:M)</f>
        <v>0</v>
      </c>
      <c r="H72" s="5">
        <f t="shared" si="3"/>
        <v>1</v>
      </c>
      <c r="I72" s="14">
        <f t="shared" si="4"/>
        <v>8.2898118212716573E-2</v>
      </c>
    </row>
    <row r="73" spans="1:9" x14ac:dyDescent="0.3">
      <c r="A73" s="4" t="s">
        <v>520</v>
      </c>
      <c r="B73" s="4" t="s">
        <v>204</v>
      </c>
      <c r="C73" s="5">
        <f>SUMIF('Перечень дискуссий'!D:D,B73,'Перечень дискуссий'!E:E)</f>
        <v>1</v>
      </c>
      <c r="D73" s="5">
        <f>SUMIF('Перечень дискуссий'!F:F,B73,'Перечень дискуссий'!G:G)</f>
        <v>0</v>
      </c>
      <c r="E73" s="5">
        <f>SUMIF('Перечень дискуссий'!H:H,B73,'Перечень дискуссий'!I:I)</f>
        <v>0</v>
      </c>
      <c r="F73" s="5">
        <f>SUMIF('Перечень дискуссий'!J:J,B73,'Перечень дискуссий'!K:K)</f>
        <v>0</v>
      </c>
      <c r="G73" s="5">
        <f>SUMIF('Перечень дискуссий'!L:L,B73,'Перечень дискуссий'!M:M)</f>
        <v>0</v>
      </c>
      <c r="H73" s="5">
        <f t="shared" si="3"/>
        <v>1</v>
      </c>
      <c r="I73" s="14">
        <f t="shared" si="4"/>
        <v>8.2898118212716573E-2</v>
      </c>
    </row>
    <row r="74" spans="1:9" ht="28.8" x14ac:dyDescent="0.3">
      <c r="A74" s="4" t="s">
        <v>281</v>
      </c>
      <c r="B74" s="4" t="s">
        <v>281</v>
      </c>
      <c r="C74" s="5">
        <f>SUMIF('Перечень дискуссий'!D:D,B74,'Перечень дискуссий'!E:E)</f>
        <v>0</v>
      </c>
      <c r="D74" s="5">
        <f>SUMIF('Перечень дискуссий'!F:F,B74,'Перечень дискуссий'!G:G)</f>
        <v>0</v>
      </c>
      <c r="E74" s="5">
        <f>SUMIF('Перечень дискуссий'!H:H,B74,'Перечень дискуссий'!I:I)</f>
        <v>0.5</v>
      </c>
      <c r="F74" s="5">
        <f>SUMIF('Перечень дискуссий'!J:J,B74,'Перечень дискуссий'!K:K)</f>
        <v>0.5</v>
      </c>
      <c r="G74" s="5">
        <f>SUMIF('Перечень дискуссий'!L:L,B74,'Перечень дискуссий'!M:M)</f>
        <v>0</v>
      </c>
      <c r="H74" s="5">
        <f t="shared" si="3"/>
        <v>1</v>
      </c>
      <c r="I74" s="14">
        <f t="shared" si="4"/>
        <v>8.2898118212716573E-2</v>
      </c>
    </row>
    <row r="75" spans="1:9" x14ac:dyDescent="0.3">
      <c r="A75" s="4" t="s">
        <v>241</v>
      </c>
      <c r="B75" s="4" t="s">
        <v>241</v>
      </c>
      <c r="C75" s="5">
        <f>SUMIF('Перечень дискуссий'!D:D,B75,'Перечень дискуссий'!E:E)</f>
        <v>1</v>
      </c>
      <c r="D75" s="5">
        <f>SUMIF('Перечень дискуссий'!F:F,B75,'Перечень дискуссий'!G:G)</f>
        <v>0</v>
      </c>
      <c r="E75" s="5">
        <f>SUMIF('Перечень дискуссий'!H:H,B75,'Перечень дискуссий'!I:I)</f>
        <v>0</v>
      </c>
      <c r="F75" s="5">
        <f>SUMIF('Перечень дискуссий'!J:J,B75,'Перечень дискуссий'!K:K)</f>
        <v>0</v>
      </c>
      <c r="G75" s="5">
        <f>SUMIF('Перечень дискуссий'!L:L,B75,'Перечень дискуссий'!M:M)</f>
        <v>0</v>
      </c>
      <c r="H75" s="5">
        <f t="shared" si="3"/>
        <v>1</v>
      </c>
      <c r="I75" s="14">
        <f t="shared" si="4"/>
        <v>8.2898118212716573E-2</v>
      </c>
    </row>
    <row r="76" spans="1:9" x14ac:dyDescent="0.3">
      <c r="A76" s="4" t="s">
        <v>326</v>
      </c>
      <c r="B76" s="4" t="s">
        <v>326</v>
      </c>
      <c r="C76" s="5">
        <f>SUMIF('Перечень дискуссий'!D:D,B76,'Перечень дискуссий'!E:E)</f>
        <v>1</v>
      </c>
      <c r="D76" s="5">
        <f>SUMIF('Перечень дискуссий'!F:F,B76,'Перечень дискуссий'!G:G)</f>
        <v>0</v>
      </c>
      <c r="E76" s="5">
        <f>SUMIF('Перечень дискуссий'!H:H,B76,'Перечень дискуссий'!I:I)</f>
        <v>0</v>
      </c>
      <c r="F76" s="5">
        <f>SUMIF('Перечень дискуссий'!J:J,B76,'Перечень дискуссий'!K:K)</f>
        <v>0</v>
      </c>
      <c r="G76" s="5">
        <f>SUMIF('Перечень дискуссий'!L:L,B76,'Перечень дискуссий'!M:M)</f>
        <v>0</v>
      </c>
      <c r="H76" s="5">
        <f t="shared" si="3"/>
        <v>1</v>
      </c>
      <c r="I76" s="14">
        <f t="shared" si="4"/>
        <v>8.2898118212716573E-2</v>
      </c>
    </row>
    <row r="77" spans="1:9" x14ac:dyDescent="0.3">
      <c r="A77" s="4" t="s">
        <v>268</v>
      </c>
      <c r="B77" s="4" t="s">
        <v>268</v>
      </c>
      <c r="C77" s="5">
        <f>SUMIF('Перечень дискуссий'!D:D,B77,'Перечень дискуссий'!E:E)</f>
        <v>1</v>
      </c>
      <c r="D77" s="5">
        <f>SUMIF('Перечень дискуссий'!F:F,B77,'Перечень дискуссий'!G:G)</f>
        <v>0</v>
      </c>
      <c r="E77" s="5">
        <f>SUMIF('Перечень дискуссий'!H:H,B77,'Перечень дискуссий'!I:I)</f>
        <v>0</v>
      </c>
      <c r="F77" s="5">
        <f>SUMIF('Перечень дискуссий'!J:J,B77,'Перечень дискуссий'!K:K)</f>
        <v>0</v>
      </c>
      <c r="G77" s="5">
        <f>SUMIF('Перечень дискуссий'!L:L,B77,'Перечень дискуссий'!M:M)</f>
        <v>0</v>
      </c>
      <c r="H77" s="5">
        <f t="shared" si="3"/>
        <v>1</v>
      </c>
      <c r="I77" s="14">
        <f t="shared" si="4"/>
        <v>8.2898118212716573E-2</v>
      </c>
    </row>
    <row r="78" spans="1:9" x14ac:dyDescent="0.3">
      <c r="A78" s="4" t="s">
        <v>306</v>
      </c>
      <c r="B78" s="4" t="s">
        <v>306</v>
      </c>
      <c r="C78" s="5">
        <f>SUMIF('Перечень дискуссий'!D:D,B78,'Перечень дискуссий'!E:E)</f>
        <v>1</v>
      </c>
      <c r="D78" s="5">
        <f>SUMIF('Перечень дискуссий'!F:F,B78,'Перечень дискуссий'!G:G)</f>
        <v>0</v>
      </c>
      <c r="E78" s="5">
        <f>SUMIF('Перечень дискуссий'!H:H,B78,'Перечень дискуссий'!I:I)</f>
        <v>0</v>
      </c>
      <c r="F78" s="5">
        <f>SUMIF('Перечень дискуссий'!J:J,B78,'Перечень дискуссий'!K:K)</f>
        <v>0</v>
      </c>
      <c r="G78" s="5">
        <f>SUMIF('Перечень дискуссий'!L:L,B78,'Перечень дискуссий'!M:M)</f>
        <v>0</v>
      </c>
      <c r="H78" s="5">
        <f t="shared" si="3"/>
        <v>1</v>
      </c>
      <c r="I78" s="14">
        <f t="shared" si="4"/>
        <v>8.2898118212716573E-2</v>
      </c>
    </row>
    <row r="79" spans="1:9" ht="28.8" x14ac:dyDescent="0.3">
      <c r="A79" s="4" t="s">
        <v>239</v>
      </c>
      <c r="B79" s="4" t="s">
        <v>239</v>
      </c>
      <c r="C79" s="5">
        <f>SUMIF('Перечень дискуссий'!D:D,B79,'Перечень дискуссий'!E:E)</f>
        <v>1</v>
      </c>
      <c r="D79" s="5">
        <f>SUMIF('Перечень дискуссий'!F:F,B79,'Перечень дискуссий'!G:G)</f>
        <v>0</v>
      </c>
      <c r="E79" s="5">
        <f>SUMIF('Перечень дискуссий'!H:H,B79,'Перечень дискуссий'!I:I)</f>
        <v>0</v>
      </c>
      <c r="F79" s="5">
        <f>SUMIF('Перечень дискуссий'!J:J,B79,'Перечень дискуссий'!K:K)</f>
        <v>0</v>
      </c>
      <c r="G79" s="5">
        <f>SUMIF('Перечень дискуссий'!L:L,B79,'Перечень дискуссий'!M:M)</f>
        <v>0</v>
      </c>
      <c r="H79" s="5">
        <f t="shared" si="3"/>
        <v>1</v>
      </c>
      <c r="I79" s="14">
        <f t="shared" si="4"/>
        <v>8.2898118212716573E-2</v>
      </c>
    </row>
    <row r="80" spans="1:9" x14ac:dyDescent="0.3">
      <c r="A80" s="4" t="s">
        <v>343</v>
      </c>
      <c r="B80" s="4" t="s">
        <v>343</v>
      </c>
      <c r="C80" s="5">
        <f>SUMIF('Перечень дискуссий'!D:D,B80,'Перечень дискуссий'!E:E)</f>
        <v>1</v>
      </c>
      <c r="D80" s="5">
        <f>SUMIF('Перечень дискуссий'!F:F,B80,'Перечень дискуссий'!G:G)</f>
        <v>0</v>
      </c>
      <c r="E80" s="5">
        <f>SUMIF('Перечень дискуссий'!H:H,B80,'Перечень дискуссий'!I:I)</f>
        <v>0</v>
      </c>
      <c r="F80" s="5">
        <f>SUMIF('Перечень дискуссий'!J:J,B80,'Перечень дискуссий'!K:K)</f>
        <v>0</v>
      </c>
      <c r="G80" s="5">
        <f>SUMIF('Перечень дискуссий'!L:L,B80,'Перечень дискуссий'!M:M)</f>
        <v>0</v>
      </c>
      <c r="H80" s="5">
        <f t="shared" si="3"/>
        <v>1</v>
      </c>
      <c r="I80" s="14">
        <f t="shared" si="4"/>
        <v>8.2898118212716573E-2</v>
      </c>
    </row>
    <row r="81" spans="1:9" x14ac:dyDescent="0.3">
      <c r="A81" s="4" t="s">
        <v>92</v>
      </c>
      <c r="B81" s="4" t="s">
        <v>92</v>
      </c>
      <c r="C81" s="5">
        <f>SUMIF('Перечень дискуссий'!D:D,B81,'Перечень дискуссий'!E:E)</f>
        <v>0</v>
      </c>
      <c r="D81" s="5">
        <f>SUMIF('Перечень дискуссий'!F:F,B81,'Перечень дискуссий'!G:G)</f>
        <v>1</v>
      </c>
      <c r="E81" s="5">
        <f>SUMIF('Перечень дискуссий'!H:H,B81,'Перечень дискуссий'!I:I)</f>
        <v>0</v>
      </c>
      <c r="F81" s="5">
        <f>SUMIF('Перечень дискуссий'!J:J,B81,'Перечень дискуссий'!K:K)</f>
        <v>0</v>
      </c>
      <c r="G81" s="5">
        <f>SUMIF('Перечень дискуссий'!L:L,B81,'Перечень дискуссий'!M:M)</f>
        <v>0</v>
      </c>
      <c r="H81" s="5">
        <f t="shared" si="3"/>
        <v>1</v>
      </c>
      <c r="I81" s="14">
        <f t="shared" si="4"/>
        <v>8.2898118212716573E-2</v>
      </c>
    </row>
    <row r="82" spans="1:9" ht="28.8" x14ac:dyDescent="0.3">
      <c r="A82" s="4" t="s">
        <v>28</v>
      </c>
      <c r="B82" s="4" t="s">
        <v>28</v>
      </c>
      <c r="C82" s="5">
        <f>SUMIF('Перечень дискуссий'!D:D,B82,'Перечень дискуссий'!E:E)</f>
        <v>0</v>
      </c>
      <c r="D82" s="5">
        <f>SUMIF('Перечень дискуссий'!F:F,B82,'Перечень дискуссий'!G:G)</f>
        <v>1</v>
      </c>
      <c r="E82" s="5">
        <f>SUMIF('Перечень дискуссий'!H:H,B82,'Перечень дискуссий'!I:I)</f>
        <v>0</v>
      </c>
      <c r="F82" s="5">
        <f>SUMIF('Перечень дискуссий'!J:J,B82,'Перечень дискуссий'!K:K)</f>
        <v>0</v>
      </c>
      <c r="G82" s="5">
        <f>SUMIF('Перечень дискуссий'!L:L,B82,'Перечень дискуссий'!M:M)</f>
        <v>0</v>
      </c>
      <c r="H82" s="5">
        <f t="shared" si="3"/>
        <v>1</v>
      </c>
      <c r="I82" s="14">
        <f t="shared" si="4"/>
        <v>8.2898118212716573E-2</v>
      </c>
    </row>
    <row r="83" spans="1:9" x14ac:dyDescent="0.3">
      <c r="A83" s="4" t="s">
        <v>11</v>
      </c>
      <c r="B83" s="4" t="s">
        <v>11</v>
      </c>
      <c r="C83" s="5">
        <f>SUMIF('Перечень дискуссий'!D:D,B83,'Перечень дискуссий'!E:E)</f>
        <v>1</v>
      </c>
      <c r="D83" s="5">
        <f>SUMIF('Перечень дискуссий'!F:F,B83,'Перечень дискуссий'!G:G)</f>
        <v>0</v>
      </c>
      <c r="E83" s="5">
        <f>SUMIF('Перечень дискуссий'!H:H,B83,'Перечень дискуссий'!I:I)</f>
        <v>0</v>
      </c>
      <c r="F83" s="5">
        <f>SUMIF('Перечень дискуссий'!J:J,B83,'Перечень дискуссий'!K:K)</f>
        <v>0</v>
      </c>
      <c r="G83" s="5">
        <f>SUMIF('Перечень дискуссий'!L:L,B83,'Перечень дискуссий'!M:M)</f>
        <v>0</v>
      </c>
      <c r="H83" s="5">
        <f t="shared" si="3"/>
        <v>1</v>
      </c>
      <c r="I83" s="14">
        <f t="shared" si="4"/>
        <v>8.2898118212716573E-2</v>
      </c>
    </row>
    <row r="84" spans="1:9" x14ac:dyDescent="0.3">
      <c r="A84" s="4" t="s">
        <v>194</v>
      </c>
      <c r="B84" s="4" t="s">
        <v>194</v>
      </c>
      <c r="C84" s="5">
        <f>SUMIF('Перечень дискуссий'!D:D,B84,'Перечень дискуссий'!E:E)</f>
        <v>1</v>
      </c>
      <c r="D84" s="5">
        <f>SUMIF('Перечень дискуссий'!F:F,B84,'Перечень дискуссий'!G:G)</f>
        <v>0</v>
      </c>
      <c r="E84" s="5">
        <f>SUMIF('Перечень дискуссий'!H:H,B84,'Перечень дискуссий'!I:I)</f>
        <v>0</v>
      </c>
      <c r="F84" s="5">
        <f>SUMIF('Перечень дискуссий'!J:J,B84,'Перечень дискуссий'!K:K)</f>
        <v>0</v>
      </c>
      <c r="G84" s="5">
        <f>SUMIF('Перечень дискуссий'!L:L,B84,'Перечень дискуссий'!M:M)</f>
        <v>0</v>
      </c>
      <c r="H84" s="5">
        <f t="shared" si="3"/>
        <v>1</v>
      </c>
      <c r="I84" s="14">
        <f t="shared" si="4"/>
        <v>8.2898118212716573E-2</v>
      </c>
    </row>
    <row r="85" spans="1:9" x14ac:dyDescent="0.3">
      <c r="A85" s="4" t="s">
        <v>277</v>
      </c>
      <c r="B85" s="4" t="s">
        <v>277</v>
      </c>
      <c r="C85" s="5">
        <f>SUMIF('Перечень дискуссий'!D:D,B85,'Перечень дискуссий'!E:E)</f>
        <v>1</v>
      </c>
      <c r="D85" s="5">
        <f>SUMIF('Перечень дискуссий'!F:F,B85,'Перечень дискуссий'!G:G)</f>
        <v>0</v>
      </c>
      <c r="E85" s="5">
        <f>SUMIF('Перечень дискуссий'!H:H,B85,'Перечень дискуссий'!I:I)</f>
        <v>0</v>
      </c>
      <c r="F85" s="5">
        <f>SUMIF('Перечень дискуссий'!J:J,B85,'Перечень дискуссий'!K:K)</f>
        <v>0</v>
      </c>
      <c r="G85" s="5">
        <f>SUMIF('Перечень дискуссий'!L:L,B85,'Перечень дискуссий'!M:M)</f>
        <v>0</v>
      </c>
      <c r="H85" s="5">
        <f t="shared" si="3"/>
        <v>1</v>
      </c>
      <c r="I85" s="14">
        <f t="shared" si="4"/>
        <v>8.2898118212716573E-2</v>
      </c>
    </row>
    <row r="86" spans="1:9" ht="28.8" x14ac:dyDescent="0.3">
      <c r="A86" s="4" t="s">
        <v>280</v>
      </c>
      <c r="B86" s="4" t="s">
        <v>280</v>
      </c>
      <c r="C86" s="5">
        <f>SUMIF('Перечень дискуссий'!D:D,B86,'Перечень дискуссий'!E:E)</f>
        <v>0</v>
      </c>
      <c r="D86" s="5">
        <f>SUMIF('Перечень дискуссий'!F:F,B86,'Перечень дискуссий'!G:G)</f>
        <v>1</v>
      </c>
      <c r="E86" s="5">
        <f>SUMIF('Перечень дискуссий'!H:H,B86,'Перечень дискуссий'!I:I)</f>
        <v>0</v>
      </c>
      <c r="F86" s="5">
        <f>SUMIF('Перечень дискуссий'!J:J,B86,'Перечень дискуссий'!K:K)</f>
        <v>0</v>
      </c>
      <c r="G86" s="5">
        <f>SUMIF('Перечень дискуссий'!L:L,B86,'Перечень дискуссий'!M:M)</f>
        <v>0</v>
      </c>
      <c r="H86" s="5">
        <f t="shared" si="3"/>
        <v>1</v>
      </c>
      <c r="I86" s="14">
        <f t="shared" si="4"/>
        <v>8.2898118212716573E-2</v>
      </c>
    </row>
    <row r="87" spans="1:9" x14ac:dyDescent="0.3">
      <c r="A87" s="4" t="s">
        <v>63</v>
      </c>
      <c r="B87" s="4" t="s">
        <v>63</v>
      </c>
      <c r="C87" s="5">
        <f>SUMIF('Перечень дискуссий'!D:D,B87,'Перечень дискуссий'!E:E)</f>
        <v>0.8</v>
      </c>
      <c r="D87" s="5">
        <f>SUMIF('Перечень дискуссий'!F:F,B87,'Перечень дискуссий'!G:G)</f>
        <v>0</v>
      </c>
      <c r="E87" s="5">
        <f>SUMIF('Перечень дискуссий'!H:H,B87,'Перечень дискуссий'!I:I)</f>
        <v>0</v>
      </c>
      <c r="F87" s="5">
        <f>SUMIF('Перечень дискуссий'!J:J,B87,'Перечень дискуссий'!K:K)</f>
        <v>0</v>
      </c>
      <c r="G87" s="5">
        <f>SUMIF('Перечень дискуссий'!L:L,B87,'Перечень дискуссий'!M:M)</f>
        <v>0</v>
      </c>
      <c r="H87" s="5">
        <f t="shared" si="3"/>
        <v>0.8</v>
      </c>
      <c r="I87" s="14">
        <f t="shared" si="4"/>
        <v>6.6318494570173261E-2</v>
      </c>
    </row>
    <row r="88" spans="1:9" x14ac:dyDescent="0.3">
      <c r="A88" s="4" t="s">
        <v>117</v>
      </c>
      <c r="B88" s="4" t="s">
        <v>40</v>
      </c>
      <c r="C88" s="5">
        <f>SUMIF('Перечень дискуссий'!D:D,B88,'Перечень дискуссий'!E:E)</f>
        <v>0</v>
      </c>
      <c r="D88" s="5">
        <f>SUMIF('Перечень дискуссий'!F:F,B88,'Перечень дискуссий'!G:G)</f>
        <v>0</v>
      </c>
      <c r="E88" s="5">
        <f>SUMIF('Перечень дискуссий'!H:H,B88,'Перечень дискуссий'!I:I)</f>
        <v>0.2</v>
      </c>
      <c r="F88" s="5">
        <f>SUMIF('Перечень дискуссий'!J:J,B88,'Перечень дискуссий'!K:K)</f>
        <v>0.60000000000000009</v>
      </c>
      <c r="G88" s="5">
        <f>SUMIF('Перечень дискуссий'!L:L,B88,'Перечень дискуссий'!M:M)</f>
        <v>0</v>
      </c>
      <c r="H88" s="5">
        <f t="shared" si="3"/>
        <v>0.8</v>
      </c>
      <c r="I88" s="14">
        <f t="shared" si="4"/>
        <v>6.6318494570173261E-2</v>
      </c>
    </row>
    <row r="89" spans="1:9" x14ac:dyDescent="0.3">
      <c r="A89" s="4" t="s">
        <v>222</v>
      </c>
      <c r="B89" s="4" t="s">
        <v>222</v>
      </c>
      <c r="C89" s="5">
        <f>SUMIF('Перечень дискуссий'!D:D,B89,'Перечень дискуссий'!E:E)</f>
        <v>0.8</v>
      </c>
      <c r="D89" s="5">
        <f>SUMIF('Перечень дискуссий'!F:F,B89,'Перечень дискуссий'!G:G)</f>
        <v>0</v>
      </c>
      <c r="E89" s="5">
        <f>SUMIF('Перечень дискуссий'!H:H,B89,'Перечень дискуссий'!I:I)</f>
        <v>0</v>
      </c>
      <c r="F89" s="5">
        <f>SUMIF('Перечень дискуссий'!J:J,B89,'Перечень дискуссий'!K:K)</f>
        <v>0</v>
      </c>
      <c r="G89" s="5">
        <f>SUMIF('Перечень дискуссий'!L:L,B89,'Перечень дискуссий'!M:M)</f>
        <v>0</v>
      </c>
      <c r="H89" s="5">
        <f t="shared" si="3"/>
        <v>0.8</v>
      </c>
      <c r="I89" s="14">
        <f t="shared" si="4"/>
        <v>6.6318494570173261E-2</v>
      </c>
    </row>
    <row r="90" spans="1:9" x14ac:dyDescent="0.3">
      <c r="A90" s="4" t="s">
        <v>60</v>
      </c>
      <c r="B90" s="4" t="s">
        <v>60</v>
      </c>
      <c r="C90" s="5">
        <f>SUMIF('Перечень дискуссий'!D:D,B90,'Перечень дискуссий'!E:E)</f>
        <v>0.8</v>
      </c>
      <c r="D90" s="5">
        <f>SUMIF('Перечень дискуссий'!F:F,B90,'Перечень дискуссий'!G:G)</f>
        <v>0</v>
      </c>
      <c r="E90" s="5">
        <f>SUMIF('Перечень дискуссий'!H:H,B90,'Перечень дискуссий'!I:I)</f>
        <v>0</v>
      </c>
      <c r="F90" s="5">
        <f>SUMIF('Перечень дискуссий'!J:J,B90,'Перечень дискуссий'!K:K)</f>
        <v>0</v>
      </c>
      <c r="G90" s="5">
        <f>SUMIF('Перечень дискуссий'!L:L,B90,'Перечень дискуссий'!M:M)</f>
        <v>0</v>
      </c>
      <c r="H90" s="5">
        <f t="shared" si="3"/>
        <v>0.8</v>
      </c>
      <c r="I90" s="14">
        <f t="shared" si="4"/>
        <v>6.6318494570173261E-2</v>
      </c>
    </row>
    <row r="91" spans="1:9" x14ac:dyDescent="0.3">
      <c r="A91" s="4" t="s">
        <v>31</v>
      </c>
      <c r="B91" s="4" t="s">
        <v>31</v>
      </c>
      <c r="C91" s="5">
        <f>SUMIF('Перечень дискуссий'!D:D,B91,'Перечень дискуссий'!E:E)</f>
        <v>0.8</v>
      </c>
      <c r="D91" s="5">
        <f>SUMIF('Перечень дискуссий'!F:F,B91,'Перечень дискуссий'!G:G)</f>
        <v>0</v>
      </c>
      <c r="E91" s="5">
        <f>SUMIF('Перечень дискуссий'!H:H,B91,'Перечень дискуссий'!I:I)</f>
        <v>0</v>
      </c>
      <c r="F91" s="5">
        <f>SUMIF('Перечень дискуссий'!J:J,B91,'Перечень дискуссий'!K:K)</f>
        <v>0</v>
      </c>
      <c r="G91" s="5">
        <f>SUMIF('Перечень дискуссий'!L:L,B91,'Перечень дискуссий'!M:M)</f>
        <v>0</v>
      </c>
      <c r="H91" s="5">
        <f t="shared" si="3"/>
        <v>0.8</v>
      </c>
      <c r="I91" s="14">
        <f t="shared" si="4"/>
        <v>6.6318494570173261E-2</v>
      </c>
    </row>
    <row r="92" spans="1:9" x14ac:dyDescent="0.3">
      <c r="A92" s="4" t="s">
        <v>104</v>
      </c>
      <c r="B92" s="4" t="s">
        <v>104</v>
      </c>
      <c r="C92" s="5">
        <f>SUMIF('Перечень дискуссий'!D:D,B92,'Перечень дискуссий'!E:E)</f>
        <v>0.8</v>
      </c>
      <c r="D92" s="5">
        <f>SUMIF('Перечень дискуссий'!F:F,B92,'Перечень дискуссий'!G:G)</f>
        <v>0</v>
      </c>
      <c r="E92" s="5">
        <f>SUMIF('Перечень дискуссий'!H:H,B92,'Перечень дискуссий'!I:I)</f>
        <v>0</v>
      </c>
      <c r="F92" s="5">
        <f>SUMIF('Перечень дискуссий'!J:J,B92,'Перечень дискуссий'!K:K)</f>
        <v>0</v>
      </c>
      <c r="G92" s="5">
        <f>SUMIF('Перечень дискуссий'!L:L,B92,'Перечень дискуссий'!M:M)</f>
        <v>0</v>
      </c>
      <c r="H92" s="5">
        <f t="shared" si="3"/>
        <v>0.8</v>
      </c>
      <c r="I92" s="14">
        <f t="shared" si="4"/>
        <v>6.6318494570173261E-2</v>
      </c>
    </row>
    <row r="93" spans="1:9" ht="28.8" x14ac:dyDescent="0.3">
      <c r="A93" s="4" t="s">
        <v>387</v>
      </c>
      <c r="B93" s="4" t="s">
        <v>387</v>
      </c>
      <c r="C93" s="5">
        <f>SUMIF('Перечень дискуссий'!D:D,B93,'Перечень дискуссий'!E:E)</f>
        <v>0.3</v>
      </c>
      <c r="D93" s="5">
        <f>SUMIF('Перечень дискуссий'!F:F,B93,'Перечень дискуссий'!G:G)</f>
        <v>0</v>
      </c>
      <c r="E93" s="5">
        <f>SUMIF('Перечень дискуссий'!H:H,B93,'Перечень дискуссий'!I:I)</f>
        <v>0</v>
      </c>
      <c r="F93" s="5">
        <f>SUMIF('Перечень дискуссий'!J:J,B93,'Перечень дискуссий'!K:K)</f>
        <v>0</v>
      </c>
      <c r="G93" s="5">
        <f>SUMIF('Перечень дискуссий'!L:L,B93,'Перечень дискуссий'!M:M)</f>
        <v>0</v>
      </c>
      <c r="H93" s="5">
        <f t="shared" si="3"/>
        <v>0.3</v>
      </c>
      <c r="I93" s="14">
        <f t="shared" si="4"/>
        <v>2.4869435463814971E-2</v>
      </c>
    </row>
    <row r="94" spans="1:9" ht="28.8" x14ac:dyDescent="0.3">
      <c r="A94" s="4" t="s">
        <v>517</v>
      </c>
      <c r="B94" s="4" t="s">
        <v>190</v>
      </c>
      <c r="C94" s="5">
        <f>SUMIF('Перечень дискуссий'!D:D,B94,'Перечень дискуссий'!E:E)</f>
        <v>0</v>
      </c>
      <c r="D94" s="5">
        <f>SUMIF('Перечень дискуссий'!F:F,B94,'Перечень дискуссий'!G:G)</f>
        <v>0</v>
      </c>
      <c r="E94" s="5">
        <f>SUMIF('Перечень дискуссий'!H:H,B94,'Перечень дискуссий'!I:I)</f>
        <v>0.2</v>
      </c>
      <c r="F94" s="5">
        <f>SUMIF('Перечень дискуссий'!J:J,B94,'Перечень дискуссий'!K:K)</f>
        <v>0</v>
      </c>
      <c r="G94" s="5">
        <f>SUMIF('Перечень дискуссий'!L:L,B94,'Перечень дискуссий'!M:M)</f>
        <v>0</v>
      </c>
      <c r="H94" s="5">
        <f t="shared" si="3"/>
        <v>0.2</v>
      </c>
      <c r="I94" s="14">
        <f t="shared" si="4"/>
        <v>1.6579623642543315E-2</v>
      </c>
    </row>
    <row r="95" spans="1:9" x14ac:dyDescent="0.3">
      <c r="A95" s="4" t="s">
        <v>54</v>
      </c>
      <c r="B95" s="4" t="s">
        <v>54</v>
      </c>
      <c r="C95" s="5">
        <f>SUMIF('Перечень дискуссий'!D:D,B95,'Перечень дискуссий'!E:E)</f>
        <v>0</v>
      </c>
      <c r="D95" s="5">
        <f>SUMIF('Перечень дискуссий'!F:F,B95,'Перечень дискуссий'!G:G)</f>
        <v>0</v>
      </c>
      <c r="E95" s="5">
        <f>SUMIF('Перечень дискуссий'!H:H,B95,'Перечень дискуссий'!I:I)</f>
        <v>0</v>
      </c>
      <c r="F95" s="5">
        <f>SUMIF('Перечень дискуссий'!J:J,B95,'Перечень дискуссий'!K:K)</f>
        <v>0.2</v>
      </c>
      <c r="G95" s="5">
        <f>SUMIF('Перечень дискуссий'!L:L,B95,'Перечень дискуссий'!M:M)</f>
        <v>0</v>
      </c>
      <c r="H95" s="5">
        <f t="shared" si="3"/>
        <v>0.2</v>
      </c>
      <c r="I95" s="14">
        <f t="shared" si="4"/>
        <v>1.6579623642543315E-2</v>
      </c>
    </row>
    <row r="96" spans="1:9" x14ac:dyDescent="0.3">
      <c r="A96" s="5"/>
      <c r="B96" s="5"/>
      <c r="C96" s="5"/>
      <c r="D96" s="5"/>
      <c r="E96" s="5"/>
      <c r="F96" s="5"/>
      <c r="G96" s="5"/>
      <c r="H96" s="5">
        <f>SUM(H2:H95)</f>
        <v>1206.3</v>
      </c>
      <c r="I96" s="15">
        <f>SUM(I2:I95)</f>
        <v>99.999999999999815</v>
      </c>
    </row>
  </sheetData>
  <sortState ref="A2:H95">
    <sortCondition descending="1" ref="H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zoomScale="70" zoomScaleNormal="70" workbookViewId="0">
      <selection activeCell="AF20" sqref="AF20"/>
    </sheetView>
  </sheetViews>
  <sheetFormatPr defaultRowHeight="14.4" x14ac:dyDescent="0.3"/>
  <cols>
    <col min="1" max="1" width="18.6640625" customWidth="1"/>
    <col min="2" max="2" width="16.5546875" hidden="1" customWidth="1"/>
    <col min="3" max="7" width="0" hidden="1" customWidth="1"/>
  </cols>
  <sheetData>
    <row r="1" spans="1:9" ht="28.8" x14ac:dyDescent="0.3">
      <c r="A1" s="6" t="s">
        <v>514</v>
      </c>
      <c r="B1" s="6" t="s">
        <v>515</v>
      </c>
      <c r="C1" s="6" t="s">
        <v>123</v>
      </c>
      <c r="D1" s="6" t="s">
        <v>124</v>
      </c>
      <c r="E1" s="6" t="s">
        <v>125</v>
      </c>
      <c r="F1" s="6" t="s">
        <v>126</v>
      </c>
      <c r="G1" s="6" t="s">
        <v>111</v>
      </c>
      <c r="H1" s="6" t="s">
        <v>112</v>
      </c>
      <c r="I1" s="7" t="s">
        <v>524</v>
      </c>
    </row>
    <row r="2" spans="1:9" ht="28.8" x14ac:dyDescent="0.3">
      <c r="A2" s="17" t="s">
        <v>519</v>
      </c>
      <c r="B2" s="18" t="s">
        <v>6</v>
      </c>
      <c r="C2" s="19">
        <f>SUMIF('Перечень дискуссий'!D:D,B2,'Перечень дискуссий'!E:E)</f>
        <v>62.8</v>
      </c>
      <c r="D2" s="19">
        <f>SUMIF('Перечень дискуссий'!F:F,B2,'Перечень дискуссий'!G:G)</f>
        <v>329.90000000000009</v>
      </c>
      <c r="E2" s="19">
        <f>SUMIF('Перечень дискуссий'!H:H,B2,'Перечень дискуссий'!I:I)</f>
        <v>5.0000000000000009</v>
      </c>
      <c r="F2" s="19">
        <f>SUMIF('Перечень дискуссий'!J:J,B2,'Перечень дискуссий'!K:K)</f>
        <v>0.2</v>
      </c>
      <c r="G2" s="19">
        <f>SUMIF('Перечень дискуссий'!L:L,B2,'Перечень дискуссий'!M:M)</f>
        <v>404</v>
      </c>
      <c r="H2" s="20">
        <f t="shared" ref="H2:H65" si="0">SUM(C2:G2)</f>
        <v>801.90000000000009</v>
      </c>
      <c r="I2" s="21">
        <f>H2/$H$96*100</f>
        <v>66.476000994777422</v>
      </c>
    </row>
    <row r="3" spans="1:9" ht="28.8" x14ac:dyDescent="0.3">
      <c r="A3" s="17" t="s">
        <v>523</v>
      </c>
      <c r="B3" s="18" t="s">
        <v>67</v>
      </c>
      <c r="C3" s="19">
        <f>SUMIF('Перечень дискуссий'!D:D,B3,'Перечень дискуссий'!E:E)</f>
        <v>64</v>
      </c>
      <c r="D3" s="19">
        <f>SUMIF('Перечень дискуссий'!F:F,B3,'Перечень дискуссий'!G:G)</f>
        <v>24</v>
      </c>
      <c r="E3" s="19">
        <f>SUMIF('Перечень дискуссий'!H:H,B3,'Перечень дискуссий'!I:I)</f>
        <v>1.6</v>
      </c>
      <c r="F3" s="19">
        <f>SUMIF('Перечень дискуссий'!J:J,B3,'Перечень дискуссий'!K:K)</f>
        <v>0</v>
      </c>
      <c r="G3" s="19">
        <f>SUMIF('Перечень дискуссий'!L:L,B3,'Перечень дискуссий'!M:M)</f>
        <v>0</v>
      </c>
      <c r="H3" s="20">
        <f t="shared" si="0"/>
        <v>89.6</v>
      </c>
      <c r="I3" s="21">
        <f>H3/$H$96*100</f>
        <v>7.4276713918594046</v>
      </c>
    </row>
    <row r="4" spans="1:9" x14ac:dyDescent="0.3">
      <c r="A4" s="17" t="s">
        <v>304</v>
      </c>
      <c r="B4" s="18" t="s">
        <v>304</v>
      </c>
      <c r="C4" s="19">
        <f>SUMIF('Перечень дискуссий'!D:D,B4,'Перечень дискуссий'!E:E)</f>
        <v>27.6</v>
      </c>
      <c r="D4" s="19">
        <f>SUMIF('Перечень дискуссий'!F:F,B4,'Перечень дискуссий'!G:G)</f>
        <v>0</v>
      </c>
      <c r="E4" s="19">
        <f>SUMIF('Перечень дискуссий'!H:H,B4,'Перечень дискуссий'!I:I)</f>
        <v>0</v>
      </c>
      <c r="F4" s="19">
        <f>SUMIF('Перечень дискуссий'!J:J,B4,'Перечень дискуссий'!K:K)</f>
        <v>1</v>
      </c>
      <c r="G4" s="19">
        <f>SUMIF('Перечень дискуссий'!L:L,B4,'Перечень дискуссий'!M:M)</f>
        <v>0</v>
      </c>
      <c r="H4" s="20">
        <f t="shared" si="0"/>
        <v>28.6</v>
      </c>
      <c r="I4" s="21">
        <f>H4/$H$96*100</f>
        <v>2.3708861808836943</v>
      </c>
    </row>
    <row r="5" spans="1:9" x14ac:dyDescent="0.3">
      <c r="A5" s="17" t="s">
        <v>302</v>
      </c>
      <c r="B5" s="18" t="s">
        <v>302</v>
      </c>
      <c r="C5" s="19">
        <f>SUMIF('Перечень дискуссий'!D:D,B5,'Перечень дискуссий'!E:E)</f>
        <v>21</v>
      </c>
      <c r="D5" s="19">
        <f>SUMIF('Перечень дискуссий'!F:F,B5,'Перечень дискуссий'!G:G)</f>
        <v>0</v>
      </c>
      <c r="E5" s="19">
        <f>SUMIF('Перечень дискуссий'!H:H,B5,'Перечень дискуссий'!I:I)</f>
        <v>0</v>
      </c>
      <c r="F5" s="19">
        <f>SUMIF('Перечень дискуссий'!J:J,B5,'Перечень дискуссий'!K:K)</f>
        <v>0</v>
      </c>
      <c r="G5" s="19">
        <f>SUMIF('Перечень дискуссий'!L:L,B5,'Перечень дискуссий'!M:M)</f>
        <v>0</v>
      </c>
      <c r="H5" s="20">
        <f t="shared" si="0"/>
        <v>21</v>
      </c>
      <c r="I5" s="21">
        <f>H5/$H$96*100</f>
        <v>1.7408604824670482</v>
      </c>
    </row>
    <row r="6" spans="1:9" x14ac:dyDescent="0.3">
      <c r="A6" s="17" t="s">
        <v>139</v>
      </c>
      <c r="B6" s="18" t="s">
        <v>139</v>
      </c>
      <c r="C6" s="19">
        <f>SUMIF('Перечень дискуссий'!D:D,B6,'Перечень дискуссий'!E:E)</f>
        <v>20</v>
      </c>
      <c r="D6" s="19">
        <f>SUMIF('Перечень дискуссий'!F:F,B6,'Перечень дискуссий'!G:G)</f>
        <v>0</v>
      </c>
      <c r="E6" s="19">
        <f>SUMIF('Перечень дискуссий'!H:H,B6,'Перечень дискуссий'!I:I)</f>
        <v>0</v>
      </c>
      <c r="F6" s="19">
        <f>SUMIF('Перечень дискуссий'!J:J,B6,'Перечень дискуссий'!K:K)</f>
        <v>0</v>
      </c>
      <c r="G6" s="19">
        <f>SUMIF('Перечень дискуссий'!L:L,B6,'Перечень дискуссий'!M:M)</f>
        <v>0</v>
      </c>
      <c r="H6" s="20">
        <f t="shared" si="0"/>
        <v>20</v>
      </c>
      <c r="I6" s="21">
        <f t="shared" ref="I6:I69" si="1">H6/$H$96*100</f>
        <v>1.6579623642543315</v>
      </c>
    </row>
    <row r="7" spans="1:9" x14ac:dyDescent="0.3">
      <c r="A7" s="13" t="s">
        <v>130</v>
      </c>
      <c r="B7" s="12" t="s">
        <v>130</v>
      </c>
      <c r="C7" s="12">
        <f>SUMIF('Перечень дискуссий'!D:D,B7,'Перечень дискуссий'!E:E)</f>
        <v>17.600000000000005</v>
      </c>
      <c r="D7" s="12">
        <f>SUMIF('Перечень дискуссий'!F:F,B7,'Перечень дискуссий'!G:G)</f>
        <v>0</v>
      </c>
      <c r="E7" s="12">
        <f>SUMIF('Перечень дискуссий'!H:H,B7,'Перечень дискуссий'!I:I)</f>
        <v>0</v>
      </c>
      <c r="F7" s="12">
        <f>SUMIF('Перечень дискуссий'!J:J,B7,'Перечень дискуссий'!K:K)</f>
        <v>0</v>
      </c>
      <c r="G7" s="12">
        <f>SUMIF('Перечень дискуссий'!L:L,B7,'Перечень дискуссий'!M:M)</f>
        <v>0</v>
      </c>
      <c r="H7" s="13">
        <f t="shared" si="0"/>
        <v>17.600000000000005</v>
      </c>
      <c r="I7" s="22">
        <f t="shared" si="1"/>
        <v>1.4590068805438121</v>
      </c>
    </row>
    <row r="8" spans="1:9" x14ac:dyDescent="0.3">
      <c r="A8" s="16" t="s">
        <v>521</v>
      </c>
      <c r="B8" s="11" t="s">
        <v>23</v>
      </c>
      <c r="C8" s="12">
        <f>SUMIF('Перечень дискуссий'!D:D,B8,'Перечень дискуссий'!E:E)</f>
        <v>7</v>
      </c>
      <c r="D8" s="12">
        <f>SUMIF('Перечень дискуссий'!F:F,B8,'Перечень дискуссий'!G:G)</f>
        <v>10</v>
      </c>
      <c r="E8" s="12">
        <f>SUMIF('Перечень дискуссий'!H:H,B8,'Перечень дискуссий'!I:I)</f>
        <v>0.2</v>
      </c>
      <c r="F8" s="12">
        <f>SUMIF('Перечень дискуссий'!J:J,B8,'Перечень дискуссий'!K:K)</f>
        <v>0</v>
      </c>
      <c r="G8" s="12">
        <f>SUMIF('Перечень дискуссий'!L:L,B8,'Перечень дискуссий'!M:M)</f>
        <v>0</v>
      </c>
      <c r="H8" s="13">
        <f t="shared" si="0"/>
        <v>17.2</v>
      </c>
      <c r="I8" s="22">
        <f t="shared" si="1"/>
        <v>1.4258476332587251</v>
      </c>
    </row>
    <row r="9" spans="1:9" x14ac:dyDescent="0.3">
      <c r="A9" s="16" t="s">
        <v>287</v>
      </c>
      <c r="B9" s="11" t="s">
        <v>287</v>
      </c>
      <c r="C9" s="12">
        <f>SUMIF('Перечень дискуссий'!D:D,B9,'Перечень дискуссий'!E:E)</f>
        <v>14</v>
      </c>
      <c r="D9" s="12">
        <f>SUMIF('Перечень дискуссий'!F:F,B9,'Перечень дискуссий'!G:G)</f>
        <v>1</v>
      </c>
      <c r="E9" s="12">
        <f>SUMIF('Перечень дискуссий'!H:H,B9,'Перечень дискуссий'!I:I)</f>
        <v>0</v>
      </c>
      <c r="F9" s="12">
        <f>SUMIF('Перечень дискуссий'!J:J,B9,'Перечень дискуссий'!K:K)</f>
        <v>0</v>
      </c>
      <c r="G9" s="12">
        <f>SUMIF('Перечень дискуссий'!L:L,B9,'Перечень дискуссий'!M:M)</f>
        <v>0</v>
      </c>
      <c r="H9" s="13">
        <f t="shared" si="0"/>
        <v>15</v>
      </c>
      <c r="I9" s="22">
        <f t="shared" si="1"/>
        <v>1.2434717731907485</v>
      </c>
    </row>
    <row r="10" spans="1:9" ht="28.8" x14ac:dyDescent="0.3">
      <c r="A10" s="16" t="s">
        <v>353</v>
      </c>
      <c r="B10" s="11" t="s">
        <v>353</v>
      </c>
      <c r="C10" s="12">
        <f>SUMIF('Перечень дискуссий'!D:D,B10,'Перечень дискуссий'!E:E)</f>
        <v>9</v>
      </c>
      <c r="D10" s="12">
        <f>SUMIF('Перечень дискуссий'!F:F,B10,'Перечень дискуссий'!G:G)</f>
        <v>2</v>
      </c>
      <c r="E10" s="12">
        <f>SUMIF('Перечень дискуссий'!H:H,B10,'Перечень дискуссий'!I:I)</f>
        <v>0</v>
      </c>
      <c r="F10" s="12">
        <f>SUMIF('Перечень дискуссий'!J:J,B10,'Перечень дискуссий'!K:K)</f>
        <v>0</v>
      </c>
      <c r="G10" s="12">
        <f>SUMIF('Перечень дискуссий'!L:L,B10,'Перечень дискуссий'!M:M)</f>
        <v>0</v>
      </c>
      <c r="H10" s="13">
        <f t="shared" si="0"/>
        <v>11</v>
      </c>
      <c r="I10" s="22">
        <f t="shared" si="1"/>
        <v>0.91187930033988229</v>
      </c>
    </row>
    <row r="11" spans="1:9" ht="28.8" x14ac:dyDescent="0.3">
      <c r="A11" s="16" t="s">
        <v>362</v>
      </c>
      <c r="B11" s="11" t="s">
        <v>362</v>
      </c>
      <c r="C11" s="12">
        <f>SUMIF('Перечень дискуссий'!D:D,B11,'Перечень дискуссий'!E:E)</f>
        <v>9</v>
      </c>
      <c r="D11" s="12">
        <f>SUMIF('Перечень дискуссий'!F:F,B11,'Перечень дискуссий'!G:G)</f>
        <v>0.6</v>
      </c>
      <c r="E11" s="12">
        <f>SUMIF('Перечень дискуссий'!H:H,B11,'Перечень дискуссий'!I:I)</f>
        <v>0</v>
      </c>
      <c r="F11" s="12">
        <f>SUMIF('Перечень дискуссий'!J:J,B11,'Перечень дискуссий'!K:K)</f>
        <v>0</v>
      </c>
      <c r="G11" s="12">
        <f>SUMIF('Перечень дискуссий'!L:L,B11,'Перечень дискуссий'!M:M)</f>
        <v>0</v>
      </c>
      <c r="H11" s="13">
        <f t="shared" si="0"/>
        <v>9.6</v>
      </c>
      <c r="I11" s="22">
        <f t="shared" si="1"/>
        <v>0.79582193484207908</v>
      </c>
    </row>
    <row r="12" spans="1:9" ht="28.8" x14ac:dyDescent="0.3">
      <c r="A12" s="4" t="s">
        <v>367</v>
      </c>
      <c r="B12" s="4" t="s">
        <v>367</v>
      </c>
      <c r="C12" s="5">
        <f>SUMIF('Перечень дискуссий'!D:D,B12,'Перечень дискуссий'!E:E)</f>
        <v>8</v>
      </c>
      <c r="D12" s="5">
        <f>SUMIF('Перечень дискуссий'!F:F,B12,'Перечень дискуссий'!G:G)</f>
        <v>0</v>
      </c>
      <c r="E12" s="5">
        <f>SUMIF('Перечень дискуссий'!H:H,B12,'Перечень дискуссий'!I:I)</f>
        <v>0</v>
      </c>
      <c r="F12" s="5">
        <f>SUMIF('Перечень дискуссий'!J:J,B12,'Перечень дискуссий'!K:K)</f>
        <v>0</v>
      </c>
      <c r="G12" s="5">
        <f>SUMIF('Перечень дискуссий'!L:L,B12,'Перечень дискуссий'!M:M)</f>
        <v>0</v>
      </c>
      <c r="H12" s="5">
        <f t="shared" si="0"/>
        <v>8</v>
      </c>
      <c r="I12" s="14">
        <f t="shared" si="1"/>
        <v>0.66318494570173259</v>
      </c>
    </row>
    <row r="13" spans="1:9" x14ac:dyDescent="0.3">
      <c r="A13" s="4" t="s">
        <v>467</v>
      </c>
      <c r="B13" s="4" t="s">
        <v>467</v>
      </c>
      <c r="C13" s="5">
        <f>SUMIF('Перечень дискуссий'!D:D,B13,'Перечень дискуссий'!E:E)</f>
        <v>8</v>
      </c>
      <c r="D13" s="5">
        <f>SUMIF('Перечень дискуссий'!F:F,B13,'Перечень дискуссий'!G:G)</f>
        <v>0</v>
      </c>
      <c r="E13" s="5">
        <f>SUMIF('Перечень дискуссий'!H:H,B13,'Перечень дискуссий'!I:I)</f>
        <v>0</v>
      </c>
      <c r="F13" s="5">
        <f>SUMIF('Перечень дискуссий'!J:J,B13,'Перечень дискуссий'!K:K)</f>
        <v>0</v>
      </c>
      <c r="G13" s="5">
        <f>SUMIF('Перечень дискуссий'!L:L,B13,'Перечень дискуссий'!M:M)</f>
        <v>0</v>
      </c>
      <c r="H13" s="5">
        <f t="shared" si="0"/>
        <v>8</v>
      </c>
      <c r="I13" s="14">
        <f t="shared" si="1"/>
        <v>0.66318494570173259</v>
      </c>
    </row>
    <row r="14" spans="1:9" x14ac:dyDescent="0.3">
      <c r="A14" s="5" t="s">
        <v>118</v>
      </c>
      <c r="B14" s="5" t="s">
        <v>21</v>
      </c>
      <c r="C14" s="5">
        <f>SUMIF('Перечень дискуссий'!D:D,B14,'Перечень дискуссий'!E:E)</f>
        <v>5</v>
      </c>
      <c r="D14" s="5">
        <f>SUMIF('Перечень дискуссий'!F:F,B14,'Перечень дискуссий'!G:G)</f>
        <v>2</v>
      </c>
      <c r="E14" s="5">
        <f>SUMIF('Перечень дискуссий'!H:H,B14,'Перечень дискуссий'!I:I)</f>
        <v>0.60000000000000009</v>
      </c>
      <c r="F14" s="5">
        <f>SUMIF('Перечень дискуссий'!J:J,B14,'Перечень дискуссий'!K:K)</f>
        <v>0.2</v>
      </c>
      <c r="G14" s="5">
        <f>SUMIF('Перечень дискуссий'!L:L,B14,'Перечень дискуссий'!M:M)</f>
        <v>0</v>
      </c>
      <c r="H14" s="5">
        <f t="shared" si="0"/>
        <v>7.8</v>
      </c>
      <c r="I14" s="14">
        <f t="shared" si="1"/>
        <v>0.64660532205918919</v>
      </c>
    </row>
    <row r="15" spans="1:9" x14ac:dyDescent="0.3">
      <c r="A15" s="4" t="s">
        <v>284</v>
      </c>
      <c r="B15" s="4" t="s">
        <v>284</v>
      </c>
      <c r="C15" s="5">
        <f>SUMIF('Перечень дискуссий'!D:D,B15,'Перечень дискуссий'!E:E)</f>
        <v>6.6</v>
      </c>
      <c r="D15" s="5">
        <f>SUMIF('Перечень дискуссий'!F:F,B15,'Перечень дискуссий'!G:G)</f>
        <v>0</v>
      </c>
      <c r="E15" s="5">
        <f>SUMIF('Перечень дискуссий'!H:H,B15,'Перечень дискуссий'!I:I)</f>
        <v>0</v>
      </c>
      <c r="F15" s="5">
        <f>SUMIF('Перечень дискуссий'!J:J,B15,'Перечень дискуссий'!K:K)</f>
        <v>0</v>
      </c>
      <c r="G15" s="5">
        <f>SUMIF('Перечень дискуссий'!L:L,B15,'Перечень дискуссий'!M:M)</f>
        <v>0</v>
      </c>
      <c r="H15" s="5">
        <f t="shared" si="0"/>
        <v>6.6</v>
      </c>
      <c r="I15" s="14">
        <f t="shared" si="1"/>
        <v>0.54712758020392938</v>
      </c>
    </row>
    <row r="16" spans="1:9" x14ac:dyDescent="0.3">
      <c r="A16" s="4" t="s">
        <v>500</v>
      </c>
      <c r="B16" s="4" t="s">
        <v>500</v>
      </c>
      <c r="C16" s="5">
        <f>SUMIF('Перечень дискуссий'!D:D,B16,'Перечень дискуссий'!E:E)</f>
        <v>6</v>
      </c>
      <c r="D16" s="5">
        <f>SUMIF('Перечень дискуссий'!F:F,B16,'Перечень дискуссий'!G:G)</f>
        <v>0</v>
      </c>
      <c r="E16" s="5">
        <f>SUMIF('Перечень дискуссий'!H:H,B16,'Перечень дискуссий'!I:I)</f>
        <v>0</v>
      </c>
      <c r="F16" s="5">
        <f>SUMIF('Перечень дискуссий'!J:J,B16,'Перечень дискуссий'!K:K)</f>
        <v>0</v>
      </c>
      <c r="G16" s="5">
        <f>SUMIF('Перечень дискуссий'!L:L,B16,'Перечень дискуссий'!M:M)</f>
        <v>0</v>
      </c>
      <c r="H16" s="5">
        <f t="shared" si="0"/>
        <v>6</v>
      </c>
      <c r="I16" s="14">
        <f t="shared" si="1"/>
        <v>0.49738870927629941</v>
      </c>
    </row>
    <row r="17" spans="1:9" x14ac:dyDescent="0.3">
      <c r="A17" s="4" t="s">
        <v>406</v>
      </c>
      <c r="B17" s="4" t="s">
        <v>406</v>
      </c>
      <c r="C17" s="5">
        <f>SUMIF('Перечень дискуссий'!D:D,B17,'Перечень дискуссий'!E:E)</f>
        <v>5</v>
      </c>
      <c r="D17" s="5">
        <f>SUMIF('Перечень дискуссий'!F:F,B17,'Перечень дискуссий'!G:G)</f>
        <v>0</v>
      </c>
      <c r="E17" s="5">
        <f>SUMIF('Перечень дискуссий'!H:H,B17,'Перечень дискуссий'!I:I)</f>
        <v>0</v>
      </c>
      <c r="F17" s="5">
        <f>SUMIF('Перечень дискуссий'!J:J,B17,'Перечень дискуссий'!K:K)</f>
        <v>0</v>
      </c>
      <c r="G17" s="5">
        <f>SUMIF('Перечень дискуссий'!L:L,B17,'Перечень дискуссий'!M:M)</f>
        <v>0</v>
      </c>
      <c r="H17" s="5">
        <f t="shared" si="0"/>
        <v>5</v>
      </c>
      <c r="I17" s="14">
        <f t="shared" si="1"/>
        <v>0.41449059106358288</v>
      </c>
    </row>
    <row r="18" spans="1:9" x14ac:dyDescent="0.3">
      <c r="A18" s="4" t="s">
        <v>417</v>
      </c>
      <c r="B18" s="4" t="s">
        <v>417</v>
      </c>
      <c r="C18" s="5">
        <f>SUMIF('Перечень дискуссий'!D:D,B18,'Перечень дискуссий'!E:E)</f>
        <v>3</v>
      </c>
      <c r="D18" s="5">
        <f>SUMIF('Перечень дискуссий'!F:F,B18,'Перечень дискуссий'!G:G)</f>
        <v>2</v>
      </c>
      <c r="E18" s="5">
        <f>SUMIF('Перечень дискуссий'!H:H,B18,'Перечень дискуссий'!I:I)</f>
        <v>0</v>
      </c>
      <c r="F18" s="5">
        <f>SUMIF('Перечень дискуссий'!J:J,B18,'Перечень дискуссий'!K:K)</f>
        <v>0</v>
      </c>
      <c r="G18" s="5">
        <f>SUMIF('Перечень дискуссий'!L:L,B18,'Перечень дискуссий'!M:M)</f>
        <v>0</v>
      </c>
      <c r="H18" s="5">
        <f t="shared" si="0"/>
        <v>5</v>
      </c>
      <c r="I18" s="14">
        <f t="shared" si="1"/>
        <v>0.41449059106358288</v>
      </c>
    </row>
    <row r="19" spans="1:9" ht="19.8" customHeight="1" x14ac:dyDescent="0.3">
      <c r="A19" s="4" t="s">
        <v>388</v>
      </c>
      <c r="B19" s="4" t="s">
        <v>388</v>
      </c>
      <c r="C19" s="5">
        <f>SUMIF('Перечень дискуссий'!D:D,B19,'Перечень дискуссий'!E:E)</f>
        <v>4.4000000000000004</v>
      </c>
      <c r="D19" s="5">
        <f>SUMIF('Перечень дискуссий'!F:F,B19,'Перечень дискуссий'!G:G)</f>
        <v>0</v>
      </c>
      <c r="E19" s="5">
        <f>SUMIF('Перечень дискуссий'!H:H,B19,'Перечень дискуссий'!I:I)</f>
        <v>0.3</v>
      </c>
      <c r="F19" s="5">
        <f>SUMIF('Перечень дискуссий'!J:J,B19,'Перечень дискуссий'!K:K)</f>
        <v>0</v>
      </c>
      <c r="G19" s="5">
        <f>SUMIF('Перечень дискуссий'!L:L,B19,'Перечень дискуссий'!M:M)</f>
        <v>0</v>
      </c>
      <c r="H19" s="5">
        <f t="shared" si="0"/>
        <v>4.7</v>
      </c>
      <c r="I19" s="14">
        <f t="shared" si="1"/>
        <v>0.3896211555997679</v>
      </c>
    </row>
    <row r="20" spans="1:9" ht="28.8" x14ac:dyDescent="0.3">
      <c r="A20" s="4" t="s">
        <v>317</v>
      </c>
      <c r="B20" s="4" t="s">
        <v>317</v>
      </c>
      <c r="C20" s="5">
        <f>SUMIF('Перечень дискуссий'!D:D,B20,'Перечень дискуссий'!E:E)</f>
        <v>4</v>
      </c>
      <c r="D20" s="5">
        <f>SUMIF('Перечень дискуссий'!F:F,B20,'Перечень дискуссий'!G:G)</f>
        <v>0</v>
      </c>
      <c r="E20" s="5">
        <f>SUMIF('Перечень дискуссий'!H:H,B20,'Перечень дискуссий'!I:I)</f>
        <v>0</v>
      </c>
      <c r="F20" s="5">
        <f>SUMIF('Перечень дискуссий'!J:J,B20,'Перечень дискуссий'!K:K)</f>
        <v>0</v>
      </c>
      <c r="G20" s="5">
        <f>SUMIF('Перечень дискуссий'!L:L,B20,'Перечень дискуссий'!M:M)</f>
        <v>0</v>
      </c>
      <c r="H20" s="5">
        <f t="shared" si="0"/>
        <v>4</v>
      </c>
      <c r="I20" s="14">
        <f t="shared" si="1"/>
        <v>0.33159247285086629</v>
      </c>
    </row>
    <row r="21" spans="1:9" ht="15.6" customHeight="1" x14ac:dyDescent="0.3">
      <c r="A21" s="4" t="s">
        <v>348</v>
      </c>
      <c r="B21" s="4" t="s">
        <v>348</v>
      </c>
      <c r="C21" s="5">
        <f>SUMIF('Перечень дискуссий'!D:D,B21,'Перечень дискуссий'!E:E)</f>
        <v>4</v>
      </c>
      <c r="D21" s="5">
        <f>SUMIF('Перечень дискуссий'!F:F,B21,'Перечень дискуссий'!G:G)</f>
        <v>0</v>
      </c>
      <c r="E21" s="5">
        <f>SUMIF('Перечень дискуссий'!H:H,B21,'Перечень дискуссий'!I:I)</f>
        <v>0</v>
      </c>
      <c r="F21" s="5">
        <f>SUMIF('Перечень дискуссий'!J:J,B21,'Перечень дискуссий'!K:K)</f>
        <v>0</v>
      </c>
      <c r="G21" s="5">
        <f>SUMIF('Перечень дискуссий'!L:L,B21,'Перечень дискуссий'!M:M)</f>
        <v>0</v>
      </c>
      <c r="H21" s="5">
        <f t="shared" si="0"/>
        <v>4</v>
      </c>
      <c r="I21" s="14">
        <f t="shared" si="1"/>
        <v>0.33159247285086629</v>
      </c>
    </row>
    <row r="22" spans="1:9" x14ac:dyDescent="0.3">
      <c r="A22" s="4" t="s">
        <v>332</v>
      </c>
      <c r="B22" s="4" t="s">
        <v>332</v>
      </c>
      <c r="C22" s="5">
        <f>SUMIF('Перечень дискуссий'!D:D,B22,'Перечень дискуссий'!E:E)</f>
        <v>4</v>
      </c>
      <c r="D22" s="5">
        <f>SUMIF('Перечень дискуссий'!F:F,B22,'Перечень дискуссий'!G:G)</f>
        <v>0</v>
      </c>
      <c r="E22" s="5">
        <f>SUMIF('Перечень дискуссий'!H:H,B22,'Перечень дискуссий'!I:I)</f>
        <v>0</v>
      </c>
      <c r="F22" s="5">
        <f>SUMIF('Перечень дискуссий'!J:J,B22,'Перечень дискуссий'!K:K)</f>
        <v>0</v>
      </c>
      <c r="G22" s="5">
        <f>SUMIF('Перечень дискуссий'!L:L,B22,'Перечень дискуссий'!M:M)</f>
        <v>0</v>
      </c>
      <c r="H22" s="5">
        <f t="shared" si="0"/>
        <v>4</v>
      </c>
      <c r="I22" s="14">
        <f t="shared" si="1"/>
        <v>0.33159247285086629</v>
      </c>
    </row>
    <row r="23" spans="1:9" ht="18.600000000000001" customHeight="1" x14ac:dyDescent="0.3">
      <c r="A23" s="4" t="s">
        <v>460</v>
      </c>
      <c r="B23" s="4" t="s">
        <v>460</v>
      </c>
      <c r="C23" s="5">
        <f>SUMIF('Перечень дискуссий'!D:D,B23,'Перечень дискуссий'!E:E)</f>
        <v>4</v>
      </c>
      <c r="D23" s="5">
        <f>SUMIF('Перечень дискуссий'!F:F,B23,'Перечень дискуссий'!G:G)</f>
        <v>0</v>
      </c>
      <c r="E23" s="5">
        <f>SUMIF('Перечень дискуссий'!H:H,B23,'Перечень дискуссий'!I:I)</f>
        <v>0</v>
      </c>
      <c r="F23" s="5">
        <f>SUMIF('Перечень дискуссий'!J:J,B23,'Перечень дискуссий'!K:K)</f>
        <v>0</v>
      </c>
      <c r="G23" s="5">
        <f>SUMIF('Перечень дискуссий'!L:L,B23,'Перечень дискуссий'!M:M)</f>
        <v>0</v>
      </c>
      <c r="H23" s="5">
        <f t="shared" si="0"/>
        <v>4</v>
      </c>
      <c r="I23" s="14">
        <f t="shared" si="1"/>
        <v>0.33159247285086629</v>
      </c>
    </row>
    <row r="24" spans="1:9" x14ac:dyDescent="0.3">
      <c r="A24" s="4" t="s">
        <v>171</v>
      </c>
      <c r="B24" s="4" t="s">
        <v>171</v>
      </c>
      <c r="C24" s="5">
        <f>SUMIF('Перечень дискуссий'!D:D,B24,'Перечень дискуссий'!E:E)</f>
        <v>0</v>
      </c>
      <c r="D24" s="5">
        <f>SUMIF('Перечень дискуссий'!F:F,B24,'Перечень дискуссий'!G:G)</f>
        <v>4</v>
      </c>
      <c r="E24" s="5">
        <f>SUMIF('Перечень дискуссий'!H:H,B24,'Перечень дискуссий'!I:I)</f>
        <v>0</v>
      </c>
      <c r="F24" s="5">
        <f>SUMIF('Перечень дискуссий'!J:J,B24,'Перечень дискуссий'!K:K)</f>
        <v>0</v>
      </c>
      <c r="G24" s="5">
        <f>SUMIF('Перечень дискуссий'!L:L,B24,'Перечень дискуссий'!M:M)</f>
        <v>0</v>
      </c>
      <c r="H24" s="5">
        <f t="shared" si="0"/>
        <v>4</v>
      </c>
      <c r="I24" s="14">
        <f t="shared" si="1"/>
        <v>0.33159247285086629</v>
      </c>
    </row>
    <row r="25" spans="1:9" ht="28.8" x14ac:dyDescent="0.3">
      <c r="A25" s="4" t="s">
        <v>518</v>
      </c>
      <c r="B25" s="4" t="s">
        <v>233</v>
      </c>
      <c r="C25" s="5">
        <f>SUMIF('Перечень дискуссий'!D:D,B25,'Перечень дискуссий'!E:E)</f>
        <v>3.8</v>
      </c>
      <c r="D25" s="5">
        <f>SUMIF('Перечень дискуссий'!F:F,B25,'Перечень дискуссий'!G:G)</f>
        <v>0</v>
      </c>
      <c r="E25" s="5">
        <f>SUMIF('Перечень дискуссий'!H:H,B25,'Перечень дискуссий'!I:I)</f>
        <v>0</v>
      </c>
      <c r="F25" s="5">
        <f>SUMIF('Перечень дискуссий'!J:J,B25,'Перечень дискуссий'!K:K)</f>
        <v>0</v>
      </c>
      <c r="G25" s="5">
        <f>SUMIF('Перечень дискуссий'!L:L,B25,'Перечень дискуссий'!M:M)</f>
        <v>0</v>
      </c>
      <c r="H25" s="5">
        <f t="shared" si="0"/>
        <v>3.8</v>
      </c>
      <c r="I25" s="14">
        <f t="shared" si="1"/>
        <v>0.31501284920832295</v>
      </c>
    </row>
    <row r="26" spans="1:9" x14ac:dyDescent="0.3">
      <c r="A26" s="4" t="s">
        <v>226</v>
      </c>
      <c r="B26" s="4" t="s">
        <v>226</v>
      </c>
      <c r="C26" s="5">
        <f>SUMIF('Перечень дискуссий'!D:D,B26,'Перечень дискуссий'!E:E)</f>
        <v>3.6</v>
      </c>
      <c r="D26" s="5">
        <f>SUMIF('Перечень дискуссий'!F:F,B26,'Перечень дискуссий'!G:G)</f>
        <v>0</v>
      </c>
      <c r="E26" s="5">
        <f>SUMIF('Перечень дискуссий'!H:H,B26,'Перечень дискуссий'!I:I)</f>
        <v>0</v>
      </c>
      <c r="F26" s="5">
        <f>SUMIF('Перечень дискуссий'!J:J,B26,'Перечень дискуссий'!K:K)</f>
        <v>0</v>
      </c>
      <c r="G26" s="5">
        <f>SUMIF('Перечень дискуссий'!L:L,B26,'Перечень дискуссий'!M:M)</f>
        <v>0</v>
      </c>
      <c r="H26" s="5">
        <f t="shared" si="0"/>
        <v>3.6</v>
      </c>
      <c r="I26" s="14">
        <f t="shared" si="1"/>
        <v>0.29843322556577967</v>
      </c>
    </row>
    <row r="27" spans="1:9" ht="28.8" x14ac:dyDescent="0.3">
      <c r="A27" s="4" t="s">
        <v>444</v>
      </c>
      <c r="B27" s="4" t="s">
        <v>444</v>
      </c>
      <c r="C27" s="5">
        <f>SUMIF('Перечень дискуссий'!D:D,B27,'Перечень дискуссий'!E:E)</f>
        <v>0</v>
      </c>
      <c r="D27" s="5">
        <f>SUMIF('Перечень дискуссий'!F:F,B27,'Перечень дискуссий'!G:G)</f>
        <v>0</v>
      </c>
      <c r="E27" s="5">
        <f>SUMIF('Перечень дискуссий'!H:H,B27,'Перечень дискуссий'!I:I)</f>
        <v>3.4</v>
      </c>
      <c r="F27" s="5">
        <f>SUMIF('Перечень дискуссий'!J:J,B27,'Перечень дискуссий'!K:K)</f>
        <v>0</v>
      </c>
      <c r="G27" s="5">
        <f>SUMIF('Перечень дискуссий'!L:L,B27,'Перечень дискуссий'!M:M)</f>
        <v>0</v>
      </c>
      <c r="H27" s="5">
        <f t="shared" si="0"/>
        <v>3.4</v>
      </c>
      <c r="I27" s="14">
        <f t="shared" si="1"/>
        <v>0.28185360192323633</v>
      </c>
    </row>
    <row r="28" spans="1:9" x14ac:dyDescent="0.3">
      <c r="A28" s="4" t="s">
        <v>119</v>
      </c>
      <c r="B28" s="4" t="s">
        <v>37</v>
      </c>
      <c r="C28" s="5">
        <f>SUMIF('Перечень дискуссий'!D:D,B28,'Перечень дискуссий'!E:E)</f>
        <v>1</v>
      </c>
      <c r="D28" s="5">
        <f>SUMIF('Перечень дискуссий'!F:F,B28,'Перечень дискуссий'!G:G)</f>
        <v>2</v>
      </c>
      <c r="E28" s="5">
        <f>SUMIF('Перечень дискуссий'!H:H,B28,'Перечень дискуссий'!I:I)</f>
        <v>0.2</v>
      </c>
      <c r="F28" s="5">
        <f>SUMIF('Перечень дискуссий'!J:J,B28,'Перечень дискуссий'!K:K)</f>
        <v>0</v>
      </c>
      <c r="G28" s="5">
        <f>SUMIF('Перечень дискуссий'!L:L,B28,'Перечень дискуссий'!M:M)</f>
        <v>0</v>
      </c>
      <c r="H28" s="5">
        <f t="shared" si="0"/>
        <v>3.2</v>
      </c>
      <c r="I28" s="14">
        <f t="shared" si="1"/>
        <v>0.26527397828069305</v>
      </c>
    </row>
    <row r="29" spans="1:9" x14ac:dyDescent="0.3">
      <c r="A29" s="4" t="s">
        <v>391</v>
      </c>
      <c r="B29" s="4" t="s">
        <v>391</v>
      </c>
      <c r="C29" s="5">
        <f>SUMIF('Перечень дискуссий'!D:D,B29,'Перечень дискуссий'!E:E)</f>
        <v>3</v>
      </c>
      <c r="D29" s="5">
        <f>SUMIF('Перечень дискуссий'!F:F,B29,'Перечень дискуссий'!G:G)</f>
        <v>0</v>
      </c>
      <c r="E29" s="5">
        <f>SUMIF('Перечень дискуссий'!H:H,B29,'Перечень дискуссий'!I:I)</f>
        <v>0</v>
      </c>
      <c r="F29" s="5">
        <f>SUMIF('Перечень дискуссий'!J:J,B29,'Перечень дискуссий'!K:K)</f>
        <v>0</v>
      </c>
      <c r="G29" s="5">
        <f>SUMIF('Перечень дискуссий'!L:L,B29,'Перечень дискуссий'!M:M)</f>
        <v>0</v>
      </c>
      <c r="H29" s="5">
        <f t="shared" si="0"/>
        <v>3</v>
      </c>
      <c r="I29" s="14">
        <f t="shared" si="1"/>
        <v>0.24869435463814971</v>
      </c>
    </row>
    <row r="30" spans="1:9" x14ac:dyDescent="0.3">
      <c r="A30" s="4" t="s">
        <v>395</v>
      </c>
      <c r="B30" s="4" t="s">
        <v>395</v>
      </c>
      <c r="C30" s="5">
        <f>SUMIF('Перечень дискуссий'!D:D,B30,'Перечень дискуссий'!E:E)</f>
        <v>3</v>
      </c>
      <c r="D30" s="5">
        <f>SUMIF('Перечень дискуссий'!F:F,B30,'Перечень дискуссий'!G:G)</f>
        <v>0</v>
      </c>
      <c r="E30" s="5">
        <f>SUMIF('Перечень дискуссий'!H:H,B30,'Перечень дискуссий'!I:I)</f>
        <v>0</v>
      </c>
      <c r="F30" s="5">
        <f>SUMIF('Перечень дискуссий'!J:J,B30,'Перечень дискуссий'!K:K)</f>
        <v>0</v>
      </c>
      <c r="G30" s="5">
        <f>SUMIF('Перечень дискуссий'!L:L,B30,'Перечень дискуссий'!M:M)</f>
        <v>0</v>
      </c>
      <c r="H30" s="5">
        <f t="shared" si="0"/>
        <v>3</v>
      </c>
      <c r="I30" s="14">
        <f t="shared" si="1"/>
        <v>0.24869435463814971</v>
      </c>
    </row>
    <row r="31" spans="1:9" x14ac:dyDescent="0.3">
      <c r="A31" s="4" t="s">
        <v>20</v>
      </c>
      <c r="B31" s="4" t="s">
        <v>20</v>
      </c>
      <c r="C31" s="5">
        <f>SUMIF('Перечень дискуссий'!D:D,B31,'Перечень дискуссий'!E:E)</f>
        <v>2.8</v>
      </c>
      <c r="D31" s="5">
        <f>SUMIF('Перечень дискуссий'!F:F,B31,'Перечень дискуссий'!G:G)</f>
        <v>0</v>
      </c>
      <c r="E31" s="5">
        <f>SUMIF('Перечень дискуссий'!H:H,B31,'Перечень дискуссий'!I:I)</f>
        <v>0</v>
      </c>
      <c r="F31" s="5">
        <f>SUMIF('Перечень дискуссий'!J:J,B31,'Перечень дискуссий'!K:K)</f>
        <v>0</v>
      </c>
      <c r="G31" s="5">
        <f>SUMIF('Перечень дискуссий'!L:L,B31,'Перечень дискуссий'!M:M)</f>
        <v>0</v>
      </c>
      <c r="H31" s="5">
        <f t="shared" si="0"/>
        <v>2.8</v>
      </c>
      <c r="I31" s="14">
        <f t="shared" si="1"/>
        <v>0.23211473099560639</v>
      </c>
    </row>
    <row r="32" spans="1:9" x14ac:dyDescent="0.3">
      <c r="A32" s="4" t="s">
        <v>360</v>
      </c>
      <c r="B32" s="4" t="s">
        <v>360</v>
      </c>
      <c r="C32" s="5">
        <f>SUMIF('Перечень дискуссий'!D:D,B32,'Перечень дискуссий'!E:E)</f>
        <v>2.6</v>
      </c>
      <c r="D32" s="5">
        <f>SUMIF('Перечень дискуссий'!F:F,B32,'Перечень дискуссий'!G:G)</f>
        <v>0</v>
      </c>
      <c r="E32" s="5">
        <f>SUMIF('Перечень дискуссий'!H:H,B32,'Перечень дискуссий'!I:I)</f>
        <v>0</v>
      </c>
      <c r="F32" s="5">
        <f>SUMIF('Перечень дискуссий'!J:J,B32,'Перечень дискуссий'!K:K)</f>
        <v>0</v>
      </c>
      <c r="G32" s="5">
        <f>SUMIF('Перечень дискуссий'!L:L,B32,'Перечень дискуссий'!M:M)</f>
        <v>0</v>
      </c>
      <c r="H32" s="5">
        <f t="shared" si="0"/>
        <v>2.6</v>
      </c>
      <c r="I32" s="14">
        <f t="shared" si="1"/>
        <v>0.21553510735306311</v>
      </c>
    </row>
    <row r="33" spans="1:9" x14ac:dyDescent="0.3">
      <c r="A33" s="4" t="s">
        <v>47</v>
      </c>
      <c r="B33" s="4" t="s">
        <v>47</v>
      </c>
      <c r="C33" s="5">
        <f>SUMIF('Перечень дискуссий'!D:D,B33,'Перечень дискуссий'!E:E)</f>
        <v>0</v>
      </c>
      <c r="D33" s="5">
        <f>SUMIF('Перечень дискуссий'!F:F,B33,'Перечень дискуссий'!G:G)</f>
        <v>2.4000000000000004</v>
      </c>
      <c r="E33" s="5">
        <f>SUMIF('Перечень дискуссий'!H:H,B33,'Перечень дискуссий'!I:I)</f>
        <v>0</v>
      </c>
      <c r="F33" s="5">
        <f>SUMIF('Перечень дискуссий'!J:J,B33,'Перечень дискуссий'!K:K)</f>
        <v>0</v>
      </c>
      <c r="G33" s="5">
        <f>SUMIF('Перечень дискуссий'!L:L,B33,'Перечень дискуссий'!M:M)</f>
        <v>0</v>
      </c>
      <c r="H33" s="5">
        <f t="shared" si="0"/>
        <v>2.4000000000000004</v>
      </c>
      <c r="I33" s="14">
        <f t="shared" si="1"/>
        <v>0.19895548371051983</v>
      </c>
    </row>
    <row r="34" spans="1:9" x14ac:dyDescent="0.3">
      <c r="A34" s="4" t="s">
        <v>39</v>
      </c>
      <c r="B34" s="4" t="s">
        <v>39</v>
      </c>
      <c r="C34" s="5">
        <f>SUMIF('Перечень дискуссий'!D:D,B34,'Перечень дискуссий'!E:E)</f>
        <v>1.6</v>
      </c>
      <c r="D34" s="5">
        <f>SUMIF('Перечень дискуссий'!F:F,B34,'Перечень дискуссий'!G:G)</f>
        <v>0.8</v>
      </c>
      <c r="E34" s="5">
        <f>SUMIF('Перечень дискуссий'!H:H,B34,'Перечень дискуссий'!I:I)</f>
        <v>0</v>
      </c>
      <c r="F34" s="5">
        <f>SUMIF('Перечень дискуссий'!J:J,B34,'Перечень дискуссий'!K:K)</f>
        <v>0</v>
      </c>
      <c r="G34" s="5">
        <f>SUMIF('Перечень дискуссий'!L:L,B34,'Перечень дискуссий'!M:M)</f>
        <v>0</v>
      </c>
      <c r="H34" s="5">
        <f t="shared" si="0"/>
        <v>2.4000000000000004</v>
      </c>
      <c r="I34" s="14">
        <f t="shared" si="1"/>
        <v>0.19895548371051983</v>
      </c>
    </row>
    <row r="35" spans="1:9" ht="28.8" x14ac:dyDescent="0.3">
      <c r="A35" s="4" t="s">
        <v>120</v>
      </c>
      <c r="B35" s="4" t="s">
        <v>56</v>
      </c>
      <c r="C35" s="5">
        <f>SUMIF('Перечень дискуссий'!D:D,B35,'Перечень дискуссий'!E:E)</f>
        <v>1</v>
      </c>
      <c r="D35" s="5">
        <f>SUMIF('Перечень дискуссий'!F:F,B35,'Перечень дискуссий'!G:G)</f>
        <v>1</v>
      </c>
      <c r="E35" s="5">
        <f>SUMIF('Перечень дискуссий'!H:H,B35,'Перечень дискуссий'!I:I)</f>
        <v>0.2</v>
      </c>
      <c r="F35" s="5">
        <f>SUMIF('Перечень дискуссий'!J:J,B35,'Перечень дискуссий'!K:K)</f>
        <v>0</v>
      </c>
      <c r="G35" s="5">
        <f>SUMIF('Перечень дискуссий'!L:L,B35,'Перечень дискуссий'!M:M)</f>
        <v>0</v>
      </c>
      <c r="H35" s="5">
        <f t="shared" si="0"/>
        <v>2.2000000000000002</v>
      </c>
      <c r="I35" s="14">
        <f t="shared" si="1"/>
        <v>0.18237586006797649</v>
      </c>
    </row>
    <row r="36" spans="1:9" x14ac:dyDescent="0.3">
      <c r="A36" s="4" t="s">
        <v>114</v>
      </c>
      <c r="B36" s="4" t="s">
        <v>114</v>
      </c>
      <c r="C36" s="5">
        <f>SUMIF('Перечень дискуссий'!D:D,B36,'Перечень дискуссий'!E:E)</f>
        <v>2</v>
      </c>
      <c r="D36" s="5">
        <f>SUMIF('Перечень дискуссий'!F:F,B36,'Перечень дискуссий'!G:G)</f>
        <v>0</v>
      </c>
      <c r="E36" s="5">
        <f>SUMIF('Перечень дискуссий'!H:H,B36,'Перечень дискуссий'!I:I)</f>
        <v>0</v>
      </c>
      <c r="F36" s="5">
        <f>SUMIF('Перечень дискуссий'!J:J,B36,'Перечень дискуссий'!K:K)</f>
        <v>0</v>
      </c>
      <c r="G36" s="5">
        <f>SUMIF('Перечень дискуссий'!L:L,B36,'Перечень дискуссий'!M:M)</f>
        <v>0</v>
      </c>
      <c r="H36" s="5">
        <f t="shared" si="0"/>
        <v>2</v>
      </c>
      <c r="I36" s="14">
        <f t="shared" si="1"/>
        <v>0.16579623642543315</v>
      </c>
    </row>
    <row r="37" spans="1:9" x14ac:dyDescent="0.3">
      <c r="A37" s="4" t="s">
        <v>33</v>
      </c>
      <c r="B37" s="4" t="s">
        <v>33</v>
      </c>
      <c r="C37" s="5">
        <f>SUMIF('Перечень дискуссий'!D:D,B37,'Перечень дискуссий'!E:E)</f>
        <v>0</v>
      </c>
      <c r="D37" s="5">
        <f>SUMIF('Перечень дискуссий'!F:F,B37,'Перечень дискуссий'!G:G)</f>
        <v>2</v>
      </c>
      <c r="E37" s="5">
        <f>SUMIF('Перечень дискуссий'!H:H,B37,'Перечень дискуссий'!I:I)</f>
        <v>0</v>
      </c>
      <c r="F37" s="5">
        <f>SUMIF('Перечень дискуссий'!J:J,B37,'Перечень дискуссий'!K:K)</f>
        <v>0</v>
      </c>
      <c r="G37" s="5">
        <f>SUMIF('Перечень дискуссий'!L:L,B37,'Перечень дискуссий'!M:M)</f>
        <v>0</v>
      </c>
      <c r="H37" s="5">
        <f t="shared" si="0"/>
        <v>2</v>
      </c>
      <c r="I37" s="14">
        <f t="shared" si="1"/>
        <v>0.16579623642543315</v>
      </c>
    </row>
    <row r="38" spans="1:9" x14ac:dyDescent="0.3">
      <c r="A38" s="4" t="s">
        <v>201</v>
      </c>
      <c r="B38" s="4" t="s">
        <v>201</v>
      </c>
      <c r="C38" s="5">
        <f>SUMIF('Перечень дискуссий'!D:D,B38,'Перечень дискуссий'!E:E)</f>
        <v>2</v>
      </c>
      <c r="D38" s="5">
        <f>SUMIF('Перечень дискуссий'!F:F,B38,'Перечень дискуссий'!G:G)</f>
        <v>0</v>
      </c>
      <c r="E38" s="5">
        <f>SUMIF('Перечень дискуссий'!H:H,B38,'Перечень дискуссий'!I:I)</f>
        <v>0</v>
      </c>
      <c r="F38" s="5">
        <f>SUMIF('Перечень дискуссий'!J:J,B38,'Перечень дискуссий'!K:K)</f>
        <v>0</v>
      </c>
      <c r="G38" s="5">
        <f>SUMIF('Перечень дискуссий'!L:L,B38,'Перечень дискуссий'!M:M)</f>
        <v>0</v>
      </c>
      <c r="H38" s="5">
        <f t="shared" si="0"/>
        <v>2</v>
      </c>
      <c r="I38" s="14">
        <f t="shared" si="1"/>
        <v>0.16579623642543315</v>
      </c>
    </row>
    <row r="39" spans="1:9" ht="28.8" x14ac:dyDescent="0.3">
      <c r="A39" s="4" t="s">
        <v>412</v>
      </c>
      <c r="B39" s="4" t="s">
        <v>412</v>
      </c>
      <c r="C39" s="5">
        <f>SUMIF('Перечень дискуссий'!D:D,B39,'Перечень дискуссий'!E:E)</f>
        <v>2</v>
      </c>
      <c r="D39" s="5">
        <f>SUMIF('Перечень дискуссий'!F:F,B39,'Перечень дискуссий'!G:G)</f>
        <v>0</v>
      </c>
      <c r="E39" s="5">
        <f>SUMIF('Перечень дискуссий'!H:H,B39,'Перечень дискуссий'!I:I)</f>
        <v>0</v>
      </c>
      <c r="F39" s="5">
        <f>SUMIF('Перечень дискуссий'!J:J,B39,'Перечень дискуссий'!K:K)</f>
        <v>0</v>
      </c>
      <c r="G39" s="5">
        <f>SUMIF('Перечень дискуссий'!L:L,B39,'Перечень дискуссий'!M:M)</f>
        <v>0</v>
      </c>
      <c r="H39" s="5">
        <f t="shared" si="0"/>
        <v>2</v>
      </c>
      <c r="I39" s="14">
        <f t="shared" si="1"/>
        <v>0.16579623642543315</v>
      </c>
    </row>
    <row r="40" spans="1:9" x14ac:dyDescent="0.3">
      <c r="A40" s="4" t="s">
        <v>16</v>
      </c>
      <c r="B40" s="4" t="s">
        <v>16</v>
      </c>
      <c r="C40" s="5">
        <f>SUMIF('Перечень дискуссий'!D:D,B40,'Перечень дискуссий'!E:E)</f>
        <v>0</v>
      </c>
      <c r="D40" s="5">
        <f>SUMIF('Перечень дискуссий'!F:F,B40,'Перечень дискуссий'!G:G)</f>
        <v>1.8</v>
      </c>
      <c r="E40" s="5">
        <f>SUMIF('Перечень дискуссий'!H:H,B40,'Перечень дискуссий'!I:I)</f>
        <v>0.2</v>
      </c>
      <c r="F40" s="5">
        <f>SUMIF('Перечень дискуссий'!J:J,B40,'Перечень дискуссий'!K:K)</f>
        <v>0</v>
      </c>
      <c r="G40" s="5">
        <f>SUMIF('Перечень дискуссий'!L:L,B40,'Перечень дискуссий'!M:M)</f>
        <v>0</v>
      </c>
      <c r="H40" s="5">
        <f t="shared" si="0"/>
        <v>2</v>
      </c>
      <c r="I40" s="14">
        <f t="shared" si="1"/>
        <v>0.16579623642543315</v>
      </c>
    </row>
    <row r="41" spans="1:9" x14ac:dyDescent="0.3">
      <c r="A41" s="4" t="s">
        <v>155</v>
      </c>
      <c r="B41" s="4" t="s">
        <v>155</v>
      </c>
      <c r="C41" s="5">
        <f>SUMIF('Перечень дискуссий'!D:D,B41,'Перечень дискуссий'!E:E)</f>
        <v>2</v>
      </c>
      <c r="D41" s="5">
        <f>SUMIF('Перечень дискуссий'!F:F,B41,'Перечень дискуссий'!G:G)</f>
        <v>0</v>
      </c>
      <c r="E41" s="5">
        <f>SUMIF('Перечень дискуссий'!H:H,B41,'Перечень дискуссий'!I:I)</f>
        <v>0</v>
      </c>
      <c r="F41" s="5">
        <f>SUMIF('Перечень дискуссий'!J:J,B41,'Перечень дискуссий'!K:K)</f>
        <v>0</v>
      </c>
      <c r="G41" s="5">
        <f>SUMIF('Перечень дискуссий'!L:L,B41,'Перечень дискуссий'!M:M)</f>
        <v>0</v>
      </c>
      <c r="H41" s="5">
        <f t="shared" si="0"/>
        <v>2</v>
      </c>
      <c r="I41" s="14">
        <f t="shared" si="1"/>
        <v>0.16579623642543315</v>
      </c>
    </row>
    <row r="42" spans="1:9" x14ac:dyDescent="0.3">
      <c r="A42" s="4" t="s">
        <v>249</v>
      </c>
      <c r="B42" s="4" t="s">
        <v>249</v>
      </c>
      <c r="C42" s="5">
        <f>SUMIF('Перечень дискуссий'!D:D,B42,'Перечень дискуссий'!E:E)</f>
        <v>2</v>
      </c>
      <c r="D42" s="5">
        <f>SUMIF('Перечень дискуссий'!F:F,B42,'Перечень дискуссий'!G:G)</f>
        <v>0</v>
      </c>
      <c r="E42" s="5">
        <f>SUMIF('Перечень дискуссий'!H:H,B42,'Перечень дискуссий'!I:I)</f>
        <v>0</v>
      </c>
      <c r="F42" s="5">
        <f>SUMIF('Перечень дискуссий'!J:J,B42,'Перечень дискуссий'!K:K)</f>
        <v>0</v>
      </c>
      <c r="G42" s="5">
        <f>SUMIF('Перечень дискуссий'!L:L,B42,'Перечень дискуссий'!M:M)</f>
        <v>0</v>
      </c>
      <c r="H42" s="5">
        <f t="shared" si="0"/>
        <v>2</v>
      </c>
      <c r="I42" s="14">
        <f t="shared" si="1"/>
        <v>0.16579623642543315</v>
      </c>
    </row>
    <row r="43" spans="1:9" x14ac:dyDescent="0.3">
      <c r="A43" s="4" t="s">
        <v>9</v>
      </c>
      <c r="B43" s="4" t="s">
        <v>9</v>
      </c>
      <c r="C43" s="5">
        <f>SUMIF('Перечень дискуссий'!D:D,B43,'Перечень дискуссий'!E:E)</f>
        <v>2</v>
      </c>
      <c r="D43" s="5">
        <f>SUMIF('Перечень дискуссий'!F:F,B43,'Перечень дискуссий'!G:G)</f>
        <v>0</v>
      </c>
      <c r="E43" s="5">
        <f>SUMIF('Перечень дискуссий'!H:H,B43,'Перечень дискуссий'!I:I)</f>
        <v>0</v>
      </c>
      <c r="F43" s="5">
        <f>SUMIF('Перечень дискуссий'!J:J,B43,'Перечень дискуссий'!K:K)</f>
        <v>0</v>
      </c>
      <c r="G43" s="5">
        <f>SUMIF('Перечень дискуссий'!L:L,B43,'Перечень дискуссий'!M:M)</f>
        <v>0</v>
      </c>
      <c r="H43" s="5">
        <f t="shared" si="0"/>
        <v>2</v>
      </c>
      <c r="I43" s="14">
        <f t="shared" si="1"/>
        <v>0.16579623642543315</v>
      </c>
    </row>
    <row r="44" spans="1:9" x14ac:dyDescent="0.3">
      <c r="A44" s="4" t="s">
        <v>116</v>
      </c>
      <c r="B44" s="4" t="s">
        <v>69</v>
      </c>
      <c r="C44" s="5">
        <f>SUMIF('Перечень дискуссий'!D:D,B44,'Перечень дискуссий'!E:E)</f>
        <v>1</v>
      </c>
      <c r="D44" s="5">
        <f>SUMIF('Перечень дискуссий'!F:F,B44,'Перечень дискуссий'!G:G)</f>
        <v>1</v>
      </c>
      <c r="E44" s="5">
        <f>SUMIF('Перечень дискуссий'!H:H,B44,'Перечень дискуссий'!I:I)</f>
        <v>0</v>
      </c>
      <c r="F44" s="5">
        <f>SUMIF('Перечень дискуссий'!J:J,B44,'Перечень дискуссий'!K:K)</f>
        <v>0</v>
      </c>
      <c r="G44" s="5">
        <f>SUMIF('Перечень дискуссий'!L:L,B44,'Перечень дискуссий'!M:M)</f>
        <v>0</v>
      </c>
      <c r="H44" s="5">
        <f t="shared" si="0"/>
        <v>2</v>
      </c>
      <c r="I44" s="14">
        <f t="shared" si="1"/>
        <v>0.16579623642543315</v>
      </c>
    </row>
    <row r="45" spans="1:9" x14ac:dyDescent="0.3">
      <c r="A45" s="4" t="s">
        <v>522</v>
      </c>
      <c r="B45" s="4" t="s">
        <v>198</v>
      </c>
      <c r="C45" s="5">
        <f>SUMIF('Перечень дискуссий'!D:D,B45,'Перечень дискуссий'!E:E)</f>
        <v>2</v>
      </c>
      <c r="D45" s="5">
        <f>SUMIF('Перечень дискуссий'!F:F,B45,'Перечень дискуссий'!G:G)</f>
        <v>0</v>
      </c>
      <c r="E45" s="5">
        <f>SUMIF('Перечень дискуссий'!H:H,B45,'Перечень дискуссий'!I:I)</f>
        <v>0</v>
      </c>
      <c r="F45" s="5">
        <f>SUMIF('Перечень дискуссий'!J:J,B45,'Перечень дискуссий'!K:K)</f>
        <v>0</v>
      </c>
      <c r="G45" s="5">
        <f>SUMIF('Перечень дискуссий'!L:L,B45,'Перечень дискуссий'!M:M)</f>
        <v>0</v>
      </c>
      <c r="H45" s="5">
        <f t="shared" si="0"/>
        <v>2</v>
      </c>
      <c r="I45" s="14">
        <f t="shared" si="1"/>
        <v>0.16579623642543315</v>
      </c>
    </row>
    <row r="46" spans="1:9" ht="43.2" x14ac:dyDescent="0.3">
      <c r="A46" s="4" t="s">
        <v>383</v>
      </c>
      <c r="B46" s="4" t="s">
        <v>383</v>
      </c>
      <c r="C46" s="5">
        <f>SUMIF('Перечень дискуссий'!D:D,B46,'Перечень дискуссий'!E:E)</f>
        <v>2</v>
      </c>
      <c r="D46" s="5">
        <f>SUMIF('Перечень дискуссий'!F:F,B46,'Перечень дискуссий'!G:G)</f>
        <v>0</v>
      </c>
      <c r="E46" s="5">
        <f>SUMIF('Перечень дискуссий'!H:H,B46,'Перечень дискуссий'!I:I)</f>
        <v>0</v>
      </c>
      <c r="F46" s="5">
        <f>SUMIF('Перечень дискуссий'!J:J,B46,'Перечень дискуссий'!K:K)</f>
        <v>0</v>
      </c>
      <c r="G46" s="5">
        <f>SUMIF('Перечень дискуссий'!L:L,B46,'Перечень дискуссий'!M:M)</f>
        <v>0</v>
      </c>
      <c r="H46" s="5">
        <f t="shared" si="0"/>
        <v>2</v>
      </c>
      <c r="I46" s="14">
        <f t="shared" si="1"/>
        <v>0.16579623642543315</v>
      </c>
    </row>
    <row r="47" spans="1:9" ht="28.8" x14ac:dyDescent="0.3">
      <c r="A47" s="4" t="s">
        <v>49</v>
      </c>
      <c r="B47" s="4" t="s">
        <v>49</v>
      </c>
      <c r="C47" s="5">
        <f>SUMIF('Перечень дискуссий'!D:D,B47,'Перечень дискуссий'!E:E)</f>
        <v>0</v>
      </c>
      <c r="D47" s="5">
        <f>SUMIF('Перечень дискуссий'!F:F,B47,'Перечень дискуссий'!G:G)</f>
        <v>2</v>
      </c>
      <c r="E47" s="5">
        <f>SUMIF('Перечень дискуссий'!H:H,B47,'Перечень дискуссий'!I:I)</f>
        <v>0</v>
      </c>
      <c r="F47" s="5">
        <f>SUMIF('Перечень дискуссий'!J:J,B47,'Перечень дискуссий'!K:K)</f>
        <v>0</v>
      </c>
      <c r="G47" s="5">
        <f>SUMIF('Перечень дискуссий'!L:L,B47,'Перечень дискуссий'!M:M)</f>
        <v>0</v>
      </c>
      <c r="H47" s="5">
        <f t="shared" si="0"/>
        <v>2</v>
      </c>
      <c r="I47" s="14">
        <f t="shared" si="1"/>
        <v>0.16579623642543315</v>
      </c>
    </row>
    <row r="48" spans="1:9" ht="28.8" x14ac:dyDescent="0.3">
      <c r="A48" s="4" t="s">
        <v>247</v>
      </c>
      <c r="B48" s="4" t="s">
        <v>247</v>
      </c>
      <c r="C48" s="5">
        <f>SUMIF('Перечень дискуссий'!D:D,B48,'Перечень дискуссий'!E:E)</f>
        <v>2</v>
      </c>
      <c r="D48" s="5">
        <f>SUMIF('Перечень дискуссий'!F:F,B48,'Перечень дискуссий'!G:G)</f>
        <v>0</v>
      </c>
      <c r="E48" s="5">
        <f>SUMIF('Перечень дискуссий'!H:H,B48,'Перечень дискуссий'!I:I)</f>
        <v>0</v>
      </c>
      <c r="F48" s="5">
        <f>SUMIF('Перечень дискуссий'!J:J,B48,'Перечень дискуссий'!K:K)</f>
        <v>0</v>
      </c>
      <c r="G48" s="5">
        <f>SUMIF('Перечень дискуссий'!L:L,B48,'Перечень дискуссий'!M:M)</f>
        <v>0</v>
      </c>
      <c r="H48" s="5">
        <f t="shared" si="0"/>
        <v>2</v>
      </c>
      <c r="I48" s="14">
        <f t="shared" si="1"/>
        <v>0.16579623642543315</v>
      </c>
    </row>
    <row r="49" spans="1:9" x14ac:dyDescent="0.3">
      <c r="A49" s="4" t="s">
        <v>58</v>
      </c>
      <c r="B49" s="4" t="s">
        <v>58</v>
      </c>
      <c r="C49" s="5">
        <f>SUMIF('Перечень дискуссий'!D:D,B49,'Перечень дискуссий'!E:E)</f>
        <v>1</v>
      </c>
      <c r="D49" s="5">
        <f>SUMIF('Перечень дискуссий'!F:F,B49,'Перечень дискуссий'!G:G)</f>
        <v>0.8</v>
      </c>
      <c r="E49" s="5">
        <f>SUMIF('Перечень дискуссий'!H:H,B49,'Перечень дискуссий'!I:I)</f>
        <v>0</v>
      </c>
      <c r="F49" s="5">
        <f>SUMIF('Перечень дискуссий'!J:J,B49,'Перечень дискуссий'!K:K)</f>
        <v>0</v>
      </c>
      <c r="G49" s="5">
        <f>SUMIF('Перечень дискуссий'!L:L,B49,'Перечень дискуссий'!M:M)</f>
        <v>0</v>
      </c>
      <c r="H49" s="5">
        <f t="shared" si="0"/>
        <v>1.8</v>
      </c>
      <c r="I49" s="14">
        <f t="shared" si="1"/>
        <v>0.14921661278288983</v>
      </c>
    </row>
    <row r="50" spans="1:9" x14ac:dyDescent="0.3">
      <c r="A50" s="4" t="s">
        <v>65</v>
      </c>
      <c r="B50" s="4" t="s">
        <v>65</v>
      </c>
      <c r="C50" s="5">
        <f>SUMIF('Перечень дискуссий'!D:D,B50,'Перечень дискуссий'!E:E)</f>
        <v>1.8</v>
      </c>
      <c r="D50" s="5">
        <f>SUMIF('Перечень дискуссий'!F:F,B50,'Перечень дискуссий'!G:G)</f>
        <v>0</v>
      </c>
      <c r="E50" s="5">
        <f>SUMIF('Перечень дискуссий'!H:H,B50,'Перечень дискуссий'!I:I)</f>
        <v>0</v>
      </c>
      <c r="F50" s="5">
        <f>SUMIF('Перечень дискуссий'!J:J,B50,'Перечень дискуссий'!K:K)</f>
        <v>0</v>
      </c>
      <c r="G50" s="5">
        <f>SUMIF('Перечень дискуссий'!L:L,B50,'Перечень дискуссий'!M:M)</f>
        <v>0</v>
      </c>
      <c r="H50" s="5">
        <f t="shared" si="0"/>
        <v>1.8</v>
      </c>
      <c r="I50" s="14">
        <f t="shared" si="1"/>
        <v>0.14921661278288983</v>
      </c>
    </row>
    <row r="51" spans="1:9" x14ac:dyDescent="0.3">
      <c r="A51" s="4" t="s">
        <v>25</v>
      </c>
      <c r="B51" s="4" t="s">
        <v>25</v>
      </c>
      <c r="C51" s="5">
        <f>SUMIF('Перечень дискуссий'!D:D,B51,'Перечень дискуссий'!E:E)</f>
        <v>1</v>
      </c>
      <c r="D51" s="5">
        <f>SUMIF('Перечень дискуссий'!F:F,B51,'Перечень дискуссий'!G:G)</f>
        <v>0</v>
      </c>
      <c r="E51" s="5">
        <f>SUMIF('Перечень дискуссий'!H:H,B51,'Перечень дискуссий'!I:I)</f>
        <v>0</v>
      </c>
      <c r="F51" s="5">
        <f>SUMIF('Перечень дискуссий'!J:J,B51,'Перечень дискуссий'!K:K)</f>
        <v>0.2</v>
      </c>
      <c r="G51" s="5">
        <f>SUMIF('Перечень дискуссий'!L:L,B51,'Перечень дискуссий'!M:M)</f>
        <v>0</v>
      </c>
      <c r="H51" s="5">
        <f t="shared" si="0"/>
        <v>1.2</v>
      </c>
      <c r="I51" s="14">
        <f t="shared" si="1"/>
        <v>9.9477741855259885E-2</v>
      </c>
    </row>
    <row r="52" spans="1:9" ht="18.600000000000001" customHeight="1" x14ac:dyDescent="0.3">
      <c r="A52" s="4" t="s">
        <v>44</v>
      </c>
      <c r="B52" s="4" t="s">
        <v>44</v>
      </c>
      <c r="C52" s="5">
        <f>SUMIF('Перечень дискуссий'!D:D,B52,'Перечень дискуссий'!E:E)</f>
        <v>0</v>
      </c>
      <c r="D52" s="5">
        <f>SUMIF('Перечень дискуссий'!F:F,B52,'Перечень дискуссий'!G:G)</f>
        <v>1</v>
      </c>
      <c r="E52" s="5">
        <f>SUMIF('Перечень дискуссий'!H:H,B52,'Перечень дискуссий'!I:I)</f>
        <v>0</v>
      </c>
      <c r="F52" s="5">
        <f>SUMIF('Перечень дискуссий'!J:J,B52,'Перечень дискуссий'!K:K)</f>
        <v>0</v>
      </c>
      <c r="G52" s="5">
        <f>SUMIF('Перечень дискуссий'!L:L,B52,'Перечень дискуссий'!M:M)</f>
        <v>0</v>
      </c>
      <c r="H52" s="5">
        <f t="shared" si="0"/>
        <v>1</v>
      </c>
      <c r="I52" s="14">
        <f t="shared" si="1"/>
        <v>8.2898118212716573E-2</v>
      </c>
    </row>
    <row r="53" spans="1:9" x14ac:dyDescent="0.3">
      <c r="A53" s="4" t="s">
        <v>364</v>
      </c>
      <c r="B53" s="4" t="s">
        <v>364</v>
      </c>
      <c r="C53" s="5">
        <f>SUMIF('Перечень дискуссий'!D:D,B53,'Перечень дискуссий'!E:E)</f>
        <v>1</v>
      </c>
      <c r="D53" s="5">
        <f>SUMIF('Перечень дискуссий'!F:F,B53,'Перечень дискуссий'!G:G)</f>
        <v>0</v>
      </c>
      <c r="E53" s="5">
        <f>SUMIF('Перечень дискуссий'!H:H,B53,'Перечень дискуссий'!I:I)</f>
        <v>0</v>
      </c>
      <c r="F53" s="5">
        <f>SUMIF('Перечень дискуссий'!J:J,B53,'Перечень дискуссий'!K:K)</f>
        <v>0</v>
      </c>
      <c r="G53" s="5">
        <f>SUMIF('Перечень дискуссий'!L:L,B53,'Перечень дискуссий'!M:M)</f>
        <v>0</v>
      </c>
      <c r="H53" s="5">
        <f t="shared" si="0"/>
        <v>1</v>
      </c>
      <c r="I53" s="14">
        <f t="shared" si="1"/>
        <v>8.2898118212716573E-2</v>
      </c>
    </row>
    <row r="54" spans="1:9" x14ac:dyDescent="0.3">
      <c r="A54" s="4" t="s">
        <v>18</v>
      </c>
      <c r="B54" s="4" t="s">
        <v>18</v>
      </c>
      <c r="C54" s="5">
        <f>SUMIF('Перечень дискуссий'!D:D,B54,'Перечень дискуссий'!E:E)</f>
        <v>1</v>
      </c>
      <c r="D54" s="5">
        <f>SUMIF('Перечень дискуссий'!F:F,B54,'Перечень дискуссий'!G:G)</f>
        <v>0</v>
      </c>
      <c r="E54" s="5">
        <f>SUMIF('Перечень дискуссий'!H:H,B54,'Перечень дискуссий'!I:I)</f>
        <v>0</v>
      </c>
      <c r="F54" s="5">
        <f>SUMIF('Перечень дискуссий'!J:J,B54,'Перечень дискуссий'!K:K)</f>
        <v>0</v>
      </c>
      <c r="G54" s="5">
        <f>SUMIF('Перечень дискуссий'!L:L,B54,'Перечень дискуссий'!M:M)</f>
        <v>0</v>
      </c>
      <c r="H54" s="5">
        <f t="shared" si="0"/>
        <v>1</v>
      </c>
      <c r="I54" s="14">
        <f t="shared" si="1"/>
        <v>8.2898118212716573E-2</v>
      </c>
    </row>
    <row r="55" spans="1:9" ht="28.8" x14ac:dyDescent="0.3">
      <c r="A55" s="4" t="s">
        <v>254</v>
      </c>
      <c r="B55" s="4" t="s">
        <v>254</v>
      </c>
      <c r="C55" s="5">
        <f>SUMIF('Перечень дискуссий'!D:D,B55,'Перечень дискуссий'!E:E)</f>
        <v>1</v>
      </c>
      <c r="D55" s="5">
        <f>SUMIF('Перечень дискуссий'!F:F,B55,'Перечень дискуссий'!G:G)</f>
        <v>0</v>
      </c>
      <c r="E55" s="5">
        <f>SUMIF('Перечень дискуссий'!H:H,B55,'Перечень дискуссий'!I:I)</f>
        <v>0</v>
      </c>
      <c r="F55" s="5">
        <f>SUMIF('Перечень дискуссий'!J:J,B55,'Перечень дискуссий'!K:K)</f>
        <v>0</v>
      </c>
      <c r="G55" s="5">
        <f>SUMIF('Перечень дискуссий'!L:L,B55,'Перечень дискуссий'!M:M)</f>
        <v>0</v>
      </c>
      <c r="H55" s="5">
        <f t="shared" si="0"/>
        <v>1</v>
      </c>
      <c r="I55" s="14">
        <f t="shared" si="1"/>
        <v>8.2898118212716573E-2</v>
      </c>
    </row>
    <row r="56" spans="1:9" ht="28.8" x14ac:dyDescent="0.3">
      <c r="A56" s="4" t="s">
        <v>273</v>
      </c>
      <c r="B56" s="4" t="s">
        <v>273</v>
      </c>
      <c r="C56" s="5">
        <f>SUMIF('Перечень дискуссий'!D:D,B56,'Перечень дискуссий'!E:E)</f>
        <v>1</v>
      </c>
      <c r="D56" s="5">
        <f>SUMIF('Перечень дискуссий'!F:F,B56,'Перечень дискуссий'!G:G)</f>
        <v>0</v>
      </c>
      <c r="E56" s="5">
        <f>SUMIF('Перечень дискуссий'!H:H,B56,'Перечень дискуссий'!I:I)</f>
        <v>0</v>
      </c>
      <c r="F56" s="5">
        <f>SUMIF('Перечень дискуссий'!J:J,B56,'Перечень дискуссий'!K:K)</f>
        <v>0</v>
      </c>
      <c r="G56" s="5">
        <f>SUMIF('Перечень дискуссий'!L:L,B56,'Перечень дискуссий'!M:M)</f>
        <v>0</v>
      </c>
      <c r="H56" s="5">
        <f t="shared" si="0"/>
        <v>1</v>
      </c>
      <c r="I56" s="14">
        <f t="shared" si="1"/>
        <v>8.2898118212716573E-2</v>
      </c>
    </row>
    <row r="57" spans="1:9" x14ac:dyDescent="0.3">
      <c r="A57" s="4" t="s">
        <v>346</v>
      </c>
      <c r="B57" s="4" t="s">
        <v>346</v>
      </c>
      <c r="C57" s="5">
        <f>SUMIF('Перечень дискуссий'!D:D,B57,'Перечень дискуссий'!E:E)</f>
        <v>1</v>
      </c>
      <c r="D57" s="5">
        <f>SUMIF('Перечень дискуссий'!F:F,B57,'Перечень дискуссий'!G:G)</f>
        <v>0</v>
      </c>
      <c r="E57" s="5">
        <f>SUMIF('Перечень дискуссий'!H:H,B57,'Перечень дискуссий'!I:I)</f>
        <v>0</v>
      </c>
      <c r="F57" s="5">
        <f>SUMIF('Перечень дискуссий'!J:J,B57,'Перечень дискуссий'!K:K)</f>
        <v>0</v>
      </c>
      <c r="G57" s="5">
        <f>SUMIF('Перечень дискуссий'!L:L,B57,'Перечень дискуссий'!M:M)</f>
        <v>0</v>
      </c>
      <c r="H57" s="5">
        <f t="shared" si="0"/>
        <v>1</v>
      </c>
      <c r="I57" s="14">
        <f t="shared" si="1"/>
        <v>8.2898118212716573E-2</v>
      </c>
    </row>
    <row r="58" spans="1:9" ht="28.8" x14ac:dyDescent="0.3">
      <c r="A58" s="4" t="s">
        <v>259</v>
      </c>
      <c r="B58" s="4" t="s">
        <v>259</v>
      </c>
      <c r="C58" s="5">
        <f>SUMIF('Перечень дискуссий'!D:D,B58,'Перечень дискуссий'!E:E)</f>
        <v>1</v>
      </c>
      <c r="D58" s="5">
        <f>SUMIF('Перечень дискуссий'!F:F,B58,'Перечень дискуссий'!G:G)</f>
        <v>0</v>
      </c>
      <c r="E58" s="5">
        <f>SUMIF('Перечень дискуссий'!H:H,B58,'Перечень дискуссий'!I:I)</f>
        <v>0</v>
      </c>
      <c r="F58" s="5">
        <f>SUMIF('Перечень дискуссий'!J:J,B58,'Перечень дискуссий'!K:K)</f>
        <v>0</v>
      </c>
      <c r="G58" s="5">
        <f>SUMIF('Перечень дискуссий'!L:L,B58,'Перечень дискуссий'!M:M)</f>
        <v>0</v>
      </c>
      <c r="H58" s="5">
        <f t="shared" si="0"/>
        <v>1</v>
      </c>
      <c r="I58" s="14">
        <f t="shared" si="1"/>
        <v>8.2898118212716573E-2</v>
      </c>
    </row>
    <row r="59" spans="1:9" x14ac:dyDescent="0.3">
      <c r="A59" s="4" t="s">
        <v>14</v>
      </c>
      <c r="B59" s="4" t="s">
        <v>14</v>
      </c>
      <c r="C59" s="5">
        <f>SUMIF('Перечень дискуссий'!D:D,B59,'Перечень дискуссий'!E:E)</f>
        <v>1</v>
      </c>
      <c r="D59" s="5">
        <f>SUMIF('Перечень дискуссий'!F:F,B59,'Перечень дискуссий'!G:G)</f>
        <v>0</v>
      </c>
      <c r="E59" s="5">
        <f>SUMIF('Перечень дискуссий'!H:H,B59,'Перечень дискуссий'!I:I)</f>
        <v>0</v>
      </c>
      <c r="F59" s="5">
        <f>SUMIF('Перечень дискуссий'!J:J,B59,'Перечень дискуссий'!K:K)</f>
        <v>0</v>
      </c>
      <c r="G59" s="5">
        <f>SUMIF('Перечень дискуссий'!L:L,B59,'Перечень дискуссий'!M:M)</f>
        <v>0</v>
      </c>
      <c r="H59" s="5">
        <f t="shared" si="0"/>
        <v>1</v>
      </c>
      <c r="I59" s="14">
        <f t="shared" si="1"/>
        <v>8.2898118212716573E-2</v>
      </c>
    </row>
    <row r="60" spans="1:9" x14ac:dyDescent="0.3">
      <c r="A60" s="4" t="s">
        <v>7</v>
      </c>
      <c r="B60" s="4" t="s">
        <v>7</v>
      </c>
      <c r="C60" s="5">
        <f>SUMIF('Перечень дискуссий'!D:D,B60,'Перечень дискуссий'!E:E)</f>
        <v>0</v>
      </c>
      <c r="D60" s="5">
        <f>SUMIF('Перечень дискуссий'!F:F,B60,'Перечень дискуссий'!G:G)</f>
        <v>1</v>
      </c>
      <c r="E60" s="5">
        <f>SUMIF('Перечень дискуссий'!H:H,B60,'Перечень дискуссий'!I:I)</f>
        <v>0</v>
      </c>
      <c r="F60" s="5">
        <f>SUMIF('Перечень дискуссий'!J:J,B60,'Перечень дискуссий'!K:K)</f>
        <v>0</v>
      </c>
      <c r="G60" s="5">
        <f>SUMIF('Перечень дискуссий'!L:L,B60,'Перечень дискуссий'!M:M)</f>
        <v>0</v>
      </c>
      <c r="H60" s="5">
        <f t="shared" si="0"/>
        <v>1</v>
      </c>
      <c r="I60" s="14">
        <f t="shared" si="1"/>
        <v>8.2898118212716573E-2</v>
      </c>
    </row>
    <row r="61" spans="1:9" ht="28.8" x14ac:dyDescent="0.3">
      <c r="A61" s="4" t="s">
        <v>270</v>
      </c>
      <c r="B61" s="4" t="s">
        <v>270</v>
      </c>
      <c r="C61" s="5">
        <f>SUMIF('Перечень дискуссий'!D:D,B61,'Перечень дискуссий'!E:E)</f>
        <v>1</v>
      </c>
      <c r="D61" s="5">
        <f>SUMIF('Перечень дискуссий'!F:F,B61,'Перечень дискуссий'!G:G)</f>
        <v>0</v>
      </c>
      <c r="E61" s="5">
        <f>SUMIF('Перечень дискуссий'!H:H,B61,'Перечень дискуссий'!I:I)</f>
        <v>0</v>
      </c>
      <c r="F61" s="5">
        <f>SUMIF('Перечень дискуссий'!J:J,B61,'Перечень дискуссий'!K:K)</f>
        <v>0</v>
      </c>
      <c r="G61" s="5">
        <f>SUMIF('Перечень дискуссий'!L:L,B61,'Перечень дискуссий'!M:M)</f>
        <v>0</v>
      </c>
      <c r="H61" s="5">
        <f t="shared" si="0"/>
        <v>1</v>
      </c>
      <c r="I61" s="14">
        <f t="shared" si="1"/>
        <v>8.2898118212716573E-2</v>
      </c>
    </row>
    <row r="62" spans="1:9" x14ac:dyDescent="0.3">
      <c r="A62" s="4" t="s">
        <v>251</v>
      </c>
      <c r="B62" s="4" t="s">
        <v>251</v>
      </c>
      <c r="C62" s="5">
        <f>SUMIF('Перечень дискуссий'!D:D,B62,'Перечень дискуссий'!E:E)</f>
        <v>1</v>
      </c>
      <c r="D62" s="5">
        <f>SUMIF('Перечень дискуссий'!F:F,B62,'Перечень дискуссий'!G:G)</f>
        <v>0</v>
      </c>
      <c r="E62" s="5">
        <f>SUMIF('Перечень дискуссий'!H:H,B62,'Перечень дискуссий'!I:I)</f>
        <v>0</v>
      </c>
      <c r="F62" s="5">
        <f>SUMIF('Перечень дискуссий'!J:J,B62,'Перечень дискуссий'!K:K)</f>
        <v>0</v>
      </c>
      <c r="G62" s="5">
        <f>SUMIF('Перечень дискуссий'!L:L,B62,'Перечень дискуссий'!M:M)</f>
        <v>0</v>
      </c>
      <c r="H62" s="5">
        <f t="shared" si="0"/>
        <v>1</v>
      </c>
      <c r="I62" s="14">
        <f t="shared" si="1"/>
        <v>8.2898118212716573E-2</v>
      </c>
    </row>
    <row r="63" spans="1:9" ht="28.8" x14ac:dyDescent="0.3">
      <c r="A63" s="4" t="s">
        <v>399</v>
      </c>
      <c r="B63" s="4" t="s">
        <v>399</v>
      </c>
      <c r="C63" s="5">
        <f>SUMIF('Перечень дискуссий'!D:D,B63,'Перечень дискуссий'!E:E)</f>
        <v>1</v>
      </c>
      <c r="D63" s="5">
        <f>SUMIF('Перечень дискуссий'!F:F,B63,'Перечень дискуссий'!G:G)</f>
        <v>0</v>
      </c>
      <c r="E63" s="5">
        <f>SUMIF('Перечень дискуссий'!H:H,B63,'Перечень дискуссий'!I:I)</f>
        <v>0</v>
      </c>
      <c r="F63" s="5">
        <f>SUMIF('Перечень дискуссий'!J:J,B63,'Перечень дискуссий'!K:K)</f>
        <v>0</v>
      </c>
      <c r="G63" s="5">
        <f>SUMIF('Перечень дискуссий'!L:L,B63,'Перечень дискуссий'!M:M)</f>
        <v>0</v>
      </c>
      <c r="H63" s="5">
        <f t="shared" si="0"/>
        <v>1</v>
      </c>
      <c r="I63" s="14">
        <f t="shared" si="1"/>
        <v>8.2898118212716573E-2</v>
      </c>
    </row>
    <row r="64" spans="1:9" ht="28.8" x14ac:dyDescent="0.3">
      <c r="A64" s="4" t="s">
        <v>319</v>
      </c>
      <c r="B64" s="4" t="s">
        <v>319</v>
      </c>
      <c r="C64" s="5">
        <f>SUMIF('Перечень дискуссий'!D:D,B64,'Перечень дискуссий'!E:E)</f>
        <v>1</v>
      </c>
      <c r="D64" s="5">
        <f>SUMIF('Перечень дискуссий'!F:F,B64,'Перечень дискуссий'!G:G)</f>
        <v>0</v>
      </c>
      <c r="E64" s="5">
        <f>SUMIF('Перечень дискуссий'!H:H,B64,'Перечень дискуссий'!I:I)</f>
        <v>0</v>
      </c>
      <c r="F64" s="5">
        <f>SUMIF('Перечень дискуссий'!J:J,B64,'Перечень дискуссий'!K:K)</f>
        <v>0</v>
      </c>
      <c r="G64" s="5">
        <f>SUMIF('Перечень дискуссий'!L:L,B64,'Перечень дискуссий'!M:M)</f>
        <v>0</v>
      </c>
      <c r="H64" s="5">
        <f t="shared" si="0"/>
        <v>1</v>
      </c>
      <c r="I64" s="14">
        <f t="shared" si="1"/>
        <v>8.2898118212716573E-2</v>
      </c>
    </row>
    <row r="65" spans="1:9" ht="28.8" x14ac:dyDescent="0.3">
      <c r="A65" s="4" t="s">
        <v>491</v>
      </c>
      <c r="B65" s="4" t="s">
        <v>491</v>
      </c>
      <c r="C65" s="5">
        <f>SUMIF('Перечень дискуссий'!D:D,B65,'Перечень дискуссий'!E:E)</f>
        <v>1</v>
      </c>
      <c r="D65" s="5">
        <f>SUMIF('Перечень дискуссий'!F:F,B65,'Перечень дискуссий'!G:G)</f>
        <v>0</v>
      </c>
      <c r="E65" s="5">
        <f>SUMIF('Перечень дискуссий'!H:H,B65,'Перечень дискуссий'!I:I)</f>
        <v>0</v>
      </c>
      <c r="F65" s="5">
        <f>SUMIF('Перечень дискуссий'!J:J,B65,'Перечень дискуссий'!K:K)</f>
        <v>0</v>
      </c>
      <c r="G65" s="5">
        <f>SUMIF('Перечень дискуссий'!L:L,B65,'Перечень дискуссий'!M:M)</f>
        <v>0</v>
      </c>
      <c r="H65" s="5">
        <f t="shared" si="0"/>
        <v>1</v>
      </c>
      <c r="I65" s="14">
        <f t="shared" si="1"/>
        <v>8.2898118212716573E-2</v>
      </c>
    </row>
    <row r="66" spans="1:9" x14ac:dyDescent="0.3">
      <c r="A66" s="4" t="s">
        <v>80</v>
      </c>
      <c r="B66" s="4" t="s">
        <v>80</v>
      </c>
      <c r="C66" s="5">
        <f>SUMIF('Перечень дискуссий'!D:D,B66,'Перечень дискуссий'!E:E)</f>
        <v>1</v>
      </c>
      <c r="D66" s="5">
        <f>SUMIF('Перечень дискуссий'!F:F,B66,'Перечень дискуссий'!G:G)</f>
        <v>0</v>
      </c>
      <c r="E66" s="5">
        <f>SUMIF('Перечень дискуссий'!H:H,B66,'Перечень дискуссий'!I:I)</f>
        <v>0</v>
      </c>
      <c r="F66" s="5">
        <f>SUMIF('Перечень дискуссий'!J:J,B66,'Перечень дискуссий'!K:K)</f>
        <v>0</v>
      </c>
      <c r="G66" s="5">
        <f>SUMIF('Перечень дискуссий'!L:L,B66,'Перечень дискуссий'!M:M)</f>
        <v>0</v>
      </c>
      <c r="H66" s="5">
        <f t="shared" ref="H66:H95" si="2">SUM(C66:G66)</f>
        <v>1</v>
      </c>
      <c r="I66" s="14">
        <f t="shared" si="1"/>
        <v>8.2898118212716573E-2</v>
      </c>
    </row>
    <row r="67" spans="1:9" x14ac:dyDescent="0.3">
      <c r="A67" s="4" t="s">
        <v>513</v>
      </c>
      <c r="B67" s="4" t="s">
        <v>513</v>
      </c>
      <c r="C67" s="5">
        <f>SUMIF('Перечень дискуссий'!D:D,B67,'Перечень дискуссий'!E:E)</f>
        <v>1</v>
      </c>
      <c r="D67" s="5">
        <f>SUMIF('Перечень дискуссий'!F:F,B67,'Перечень дискуссий'!G:G)</f>
        <v>0</v>
      </c>
      <c r="E67" s="5">
        <f>SUMIF('Перечень дискуссий'!H:H,B67,'Перечень дискуссий'!I:I)</f>
        <v>0</v>
      </c>
      <c r="F67" s="5">
        <f>SUMIF('Перечень дискуссий'!J:J,B67,'Перечень дискуссий'!K:K)</f>
        <v>0</v>
      </c>
      <c r="G67" s="5">
        <f>SUMIF('Перечень дискуссий'!L:L,B67,'Перечень дискуссий'!M:M)</f>
        <v>0</v>
      </c>
      <c r="H67" s="5">
        <f t="shared" si="2"/>
        <v>1</v>
      </c>
      <c r="I67" s="14">
        <f t="shared" si="1"/>
        <v>8.2898118212716573E-2</v>
      </c>
    </row>
    <row r="68" spans="1:9" x14ac:dyDescent="0.3">
      <c r="A68" s="4" t="s">
        <v>210</v>
      </c>
      <c r="B68" s="4" t="s">
        <v>210</v>
      </c>
      <c r="C68" s="5">
        <f>SUMIF('Перечень дискуссий'!D:D,B68,'Перечень дискуссий'!E:E)</f>
        <v>1</v>
      </c>
      <c r="D68" s="5">
        <f>SUMIF('Перечень дискуссий'!F:F,B68,'Перечень дискуссий'!G:G)</f>
        <v>0</v>
      </c>
      <c r="E68" s="5">
        <f>SUMIF('Перечень дискуссий'!H:H,B68,'Перечень дискуссий'!I:I)</f>
        <v>0</v>
      </c>
      <c r="F68" s="5">
        <f>SUMIF('Перечень дискуссий'!J:J,B68,'Перечень дискуссий'!K:K)</f>
        <v>0</v>
      </c>
      <c r="G68" s="5">
        <f>SUMIF('Перечень дискуссий'!L:L,B68,'Перечень дискуссий'!M:M)</f>
        <v>0</v>
      </c>
      <c r="H68" s="5">
        <f t="shared" si="2"/>
        <v>1</v>
      </c>
      <c r="I68" s="14">
        <f t="shared" si="1"/>
        <v>8.2898118212716573E-2</v>
      </c>
    </row>
    <row r="69" spans="1:9" x14ac:dyDescent="0.3">
      <c r="A69" s="4" t="s">
        <v>516</v>
      </c>
      <c r="B69" s="4" t="s">
        <v>245</v>
      </c>
      <c r="C69" s="5">
        <f>SUMIF('Перечень дискуссий'!D:D,B69,'Перечень дискуссий'!E:E)</f>
        <v>1</v>
      </c>
      <c r="D69" s="5">
        <f>SUMIF('Перечень дискуссий'!F:F,B69,'Перечень дискуссий'!G:G)</f>
        <v>0</v>
      </c>
      <c r="E69" s="5">
        <f>SUMIF('Перечень дискуссий'!H:H,B69,'Перечень дискуссий'!I:I)</f>
        <v>0</v>
      </c>
      <c r="F69" s="5">
        <f>SUMIF('Перечень дискуссий'!J:J,B69,'Перечень дискуссий'!K:K)</f>
        <v>0</v>
      </c>
      <c r="G69" s="5">
        <f>SUMIF('Перечень дискуссий'!L:L,B69,'Перечень дискуссий'!M:M)</f>
        <v>0</v>
      </c>
      <c r="H69" s="5">
        <f t="shared" si="2"/>
        <v>1</v>
      </c>
      <c r="I69" s="14">
        <f t="shared" si="1"/>
        <v>8.2898118212716573E-2</v>
      </c>
    </row>
    <row r="70" spans="1:9" x14ac:dyDescent="0.3">
      <c r="A70" s="4" t="s">
        <v>257</v>
      </c>
      <c r="B70" s="4" t="s">
        <v>257</v>
      </c>
      <c r="C70" s="5">
        <f>SUMIF('Перечень дискуссий'!D:D,B70,'Перечень дискуссий'!E:E)</f>
        <v>1</v>
      </c>
      <c r="D70" s="5">
        <f>SUMIF('Перечень дискуссий'!F:F,B70,'Перечень дискуссий'!G:G)</f>
        <v>0</v>
      </c>
      <c r="E70" s="5">
        <f>SUMIF('Перечень дискуссий'!H:H,B70,'Перечень дискуссий'!I:I)</f>
        <v>0</v>
      </c>
      <c r="F70" s="5">
        <f>SUMIF('Перечень дискуссий'!J:J,B70,'Перечень дискуссий'!K:K)</f>
        <v>0</v>
      </c>
      <c r="G70" s="5">
        <f>SUMIF('Перечень дискуссий'!L:L,B70,'Перечень дискуссий'!M:M)</f>
        <v>0</v>
      </c>
      <c r="H70" s="5">
        <f t="shared" si="2"/>
        <v>1</v>
      </c>
      <c r="I70" s="14">
        <f t="shared" ref="I70:I95" si="3">H70/$H$96*100</f>
        <v>8.2898118212716573E-2</v>
      </c>
    </row>
    <row r="71" spans="1:9" x14ac:dyDescent="0.3">
      <c r="A71" s="4" t="s">
        <v>300</v>
      </c>
      <c r="B71" s="4" t="s">
        <v>300</v>
      </c>
      <c r="C71" s="5">
        <f>SUMIF('Перечень дискуссий'!D:D,B71,'Перечень дискуссий'!E:E)</f>
        <v>1</v>
      </c>
      <c r="D71" s="5">
        <f>SUMIF('Перечень дискуссий'!F:F,B71,'Перечень дискуссий'!G:G)</f>
        <v>0</v>
      </c>
      <c r="E71" s="5">
        <f>SUMIF('Перечень дискуссий'!H:H,B71,'Перечень дискуссий'!I:I)</f>
        <v>0</v>
      </c>
      <c r="F71" s="5">
        <f>SUMIF('Перечень дискуссий'!J:J,B71,'Перечень дискуссий'!K:K)</f>
        <v>0</v>
      </c>
      <c r="G71" s="5">
        <f>SUMIF('Перечень дискуссий'!L:L,B71,'Перечень дискуссий'!M:M)</f>
        <v>0</v>
      </c>
      <c r="H71" s="5">
        <f t="shared" si="2"/>
        <v>1</v>
      </c>
      <c r="I71" s="14">
        <f t="shared" si="3"/>
        <v>8.2898118212716573E-2</v>
      </c>
    </row>
    <row r="72" spans="1:9" x14ac:dyDescent="0.3">
      <c r="A72" s="4" t="s">
        <v>151</v>
      </c>
      <c r="B72" s="4" t="s">
        <v>151</v>
      </c>
      <c r="C72" s="5">
        <f>SUMIF('Перечень дискуссий'!D:D,B72,'Перечень дискуссий'!E:E)</f>
        <v>1</v>
      </c>
      <c r="D72" s="5">
        <f>SUMIF('Перечень дискуссий'!F:F,B72,'Перечень дискуссий'!G:G)</f>
        <v>0</v>
      </c>
      <c r="E72" s="5">
        <f>SUMIF('Перечень дискуссий'!H:H,B72,'Перечень дискуссий'!I:I)</f>
        <v>0</v>
      </c>
      <c r="F72" s="5">
        <f>SUMIF('Перечень дискуссий'!J:J,B72,'Перечень дискуссий'!K:K)</f>
        <v>0</v>
      </c>
      <c r="G72" s="5">
        <f>SUMIF('Перечень дискуссий'!L:L,B72,'Перечень дискуссий'!M:M)</f>
        <v>0</v>
      </c>
      <c r="H72" s="5">
        <f t="shared" si="2"/>
        <v>1</v>
      </c>
      <c r="I72" s="14">
        <f t="shared" si="3"/>
        <v>8.2898118212716573E-2</v>
      </c>
    </row>
    <row r="73" spans="1:9" x14ac:dyDescent="0.3">
      <c r="A73" s="4" t="s">
        <v>520</v>
      </c>
      <c r="B73" s="4" t="s">
        <v>204</v>
      </c>
      <c r="C73" s="5">
        <f>SUMIF('Перечень дискуссий'!D:D,B73,'Перечень дискуссий'!E:E)</f>
        <v>1</v>
      </c>
      <c r="D73" s="5">
        <f>SUMIF('Перечень дискуссий'!F:F,B73,'Перечень дискуссий'!G:G)</f>
        <v>0</v>
      </c>
      <c r="E73" s="5">
        <f>SUMIF('Перечень дискуссий'!H:H,B73,'Перечень дискуссий'!I:I)</f>
        <v>0</v>
      </c>
      <c r="F73" s="5">
        <f>SUMIF('Перечень дискуссий'!J:J,B73,'Перечень дискуссий'!K:K)</f>
        <v>0</v>
      </c>
      <c r="G73" s="5">
        <f>SUMIF('Перечень дискуссий'!L:L,B73,'Перечень дискуссий'!M:M)</f>
        <v>0</v>
      </c>
      <c r="H73" s="5">
        <f t="shared" si="2"/>
        <v>1</v>
      </c>
      <c r="I73" s="14">
        <f t="shared" si="3"/>
        <v>8.2898118212716573E-2</v>
      </c>
    </row>
    <row r="74" spans="1:9" ht="28.8" x14ac:dyDescent="0.3">
      <c r="A74" s="4" t="s">
        <v>281</v>
      </c>
      <c r="B74" s="4" t="s">
        <v>281</v>
      </c>
      <c r="C74" s="5">
        <f>SUMIF('Перечень дискуссий'!D:D,B74,'Перечень дискуссий'!E:E)</f>
        <v>0</v>
      </c>
      <c r="D74" s="5">
        <f>SUMIF('Перечень дискуссий'!F:F,B74,'Перечень дискуссий'!G:G)</f>
        <v>0</v>
      </c>
      <c r="E74" s="5">
        <f>SUMIF('Перечень дискуссий'!H:H,B74,'Перечень дискуссий'!I:I)</f>
        <v>0.5</v>
      </c>
      <c r="F74" s="5">
        <f>SUMIF('Перечень дискуссий'!J:J,B74,'Перечень дискуссий'!K:K)</f>
        <v>0.5</v>
      </c>
      <c r="G74" s="5">
        <f>SUMIF('Перечень дискуссий'!L:L,B74,'Перечень дискуссий'!M:M)</f>
        <v>0</v>
      </c>
      <c r="H74" s="5">
        <f t="shared" si="2"/>
        <v>1</v>
      </c>
      <c r="I74" s="14">
        <f t="shared" si="3"/>
        <v>8.2898118212716573E-2</v>
      </c>
    </row>
    <row r="75" spans="1:9" x14ac:dyDescent="0.3">
      <c r="A75" s="4" t="s">
        <v>241</v>
      </c>
      <c r="B75" s="4" t="s">
        <v>241</v>
      </c>
      <c r="C75" s="5">
        <f>SUMIF('Перечень дискуссий'!D:D,B75,'Перечень дискуссий'!E:E)</f>
        <v>1</v>
      </c>
      <c r="D75" s="5">
        <f>SUMIF('Перечень дискуссий'!F:F,B75,'Перечень дискуссий'!G:G)</f>
        <v>0</v>
      </c>
      <c r="E75" s="5">
        <f>SUMIF('Перечень дискуссий'!H:H,B75,'Перечень дискуссий'!I:I)</f>
        <v>0</v>
      </c>
      <c r="F75" s="5">
        <f>SUMIF('Перечень дискуссий'!J:J,B75,'Перечень дискуссий'!K:K)</f>
        <v>0</v>
      </c>
      <c r="G75" s="5">
        <f>SUMIF('Перечень дискуссий'!L:L,B75,'Перечень дискуссий'!M:M)</f>
        <v>0</v>
      </c>
      <c r="H75" s="5">
        <f t="shared" si="2"/>
        <v>1</v>
      </c>
      <c r="I75" s="14">
        <f t="shared" si="3"/>
        <v>8.2898118212716573E-2</v>
      </c>
    </row>
    <row r="76" spans="1:9" x14ac:dyDescent="0.3">
      <c r="A76" s="4" t="s">
        <v>326</v>
      </c>
      <c r="B76" s="4" t="s">
        <v>326</v>
      </c>
      <c r="C76" s="5">
        <f>SUMIF('Перечень дискуссий'!D:D,B76,'Перечень дискуссий'!E:E)</f>
        <v>1</v>
      </c>
      <c r="D76" s="5">
        <f>SUMIF('Перечень дискуссий'!F:F,B76,'Перечень дискуссий'!G:G)</f>
        <v>0</v>
      </c>
      <c r="E76" s="5">
        <f>SUMIF('Перечень дискуссий'!H:H,B76,'Перечень дискуссий'!I:I)</f>
        <v>0</v>
      </c>
      <c r="F76" s="5">
        <f>SUMIF('Перечень дискуссий'!J:J,B76,'Перечень дискуссий'!K:K)</f>
        <v>0</v>
      </c>
      <c r="G76" s="5">
        <f>SUMIF('Перечень дискуссий'!L:L,B76,'Перечень дискуссий'!M:M)</f>
        <v>0</v>
      </c>
      <c r="H76" s="5">
        <f t="shared" si="2"/>
        <v>1</v>
      </c>
      <c r="I76" s="14">
        <f t="shared" si="3"/>
        <v>8.2898118212716573E-2</v>
      </c>
    </row>
    <row r="77" spans="1:9" x14ac:dyDescent="0.3">
      <c r="A77" s="4" t="s">
        <v>268</v>
      </c>
      <c r="B77" s="4" t="s">
        <v>268</v>
      </c>
      <c r="C77" s="5">
        <f>SUMIF('Перечень дискуссий'!D:D,B77,'Перечень дискуссий'!E:E)</f>
        <v>1</v>
      </c>
      <c r="D77" s="5">
        <f>SUMIF('Перечень дискуссий'!F:F,B77,'Перечень дискуссий'!G:G)</f>
        <v>0</v>
      </c>
      <c r="E77" s="5">
        <f>SUMIF('Перечень дискуссий'!H:H,B77,'Перечень дискуссий'!I:I)</f>
        <v>0</v>
      </c>
      <c r="F77" s="5">
        <f>SUMIF('Перечень дискуссий'!J:J,B77,'Перечень дискуссий'!K:K)</f>
        <v>0</v>
      </c>
      <c r="G77" s="5">
        <f>SUMIF('Перечень дискуссий'!L:L,B77,'Перечень дискуссий'!M:M)</f>
        <v>0</v>
      </c>
      <c r="H77" s="5">
        <f t="shared" si="2"/>
        <v>1</v>
      </c>
      <c r="I77" s="14">
        <f t="shared" si="3"/>
        <v>8.2898118212716573E-2</v>
      </c>
    </row>
    <row r="78" spans="1:9" x14ac:dyDescent="0.3">
      <c r="A78" s="4" t="s">
        <v>306</v>
      </c>
      <c r="B78" s="4" t="s">
        <v>306</v>
      </c>
      <c r="C78" s="5">
        <f>SUMIF('Перечень дискуссий'!D:D,B78,'Перечень дискуссий'!E:E)</f>
        <v>1</v>
      </c>
      <c r="D78" s="5">
        <f>SUMIF('Перечень дискуссий'!F:F,B78,'Перечень дискуссий'!G:G)</f>
        <v>0</v>
      </c>
      <c r="E78" s="5">
        <f>SUMIF('Перечень дискуссий'!H:H,B78,'Перечень дискуссий'!I:I)</f>
        <v>0</v>
      </c>
      <c r="F78" s="5">
        <f>SUMIF('Перечень дискуссий'!J:J,B78,'Перечень дискуссий'!K:K)</f>
        <v>0</v>
      </c>
      <c r="G78" s="5">
        <f>SUMIF('Перечень дискуссий'!L:L,B78,'Перечень дискуссий'!M:M)</f>
        <v>0</v>
      </c>
      <c r="H78" s="5">
        <f t="shared" si="2"/>
        <v>1</v>
      </c>
      <c r="I78" s="14">
        <f t="shared" si="3"/>
        <v>8.2898118212716573E-2</v>
      </c>
    </row>
    <row r="79" spans="1:9" ht="28.8" x14ac:dyDescent="0.3">
      <c r="A79" s="4" t="s">
        <v>239</v>
      </c>
      <c r="B79" s="4" t="s">
        <v>239</v>
      </c>
      <c r="C79" s="5">
        <f>SUMIF('Перечень дискуссий'!D:D,B79,'Перечень дискуссий'!E:E)</f>
        <v>1</v>
      </c>
      <c r="D79" s="5">
        <f>SUMIF('Перечень дискуссий'!F:F,B79,'Перечень дискуссий'!G:G)</f>
        <v>0</v>
      </c>
      <c r="E79" s="5">
        <f>SUMIF('Перечень дискуссий'!H:H,B79,'Перечень дискуссий'!I:I)</f>
        <v>0</v>
      </c>
      <c r="F79" s="5">
        <f>SUMIF('Перечень дискуссий'!J:J,B79,'Перечень дискуссий'!K:K)</f>
        <v>0</v>
      </c>
      <c r="G79" s="5">
        <f>SUMIF('Перечень дискуссий'!L:L,B79,'Перечень дискуссий'!M:M)</f>
        <v>0</v>
      </c>
      <c r="H79" s="5">
        <f t="shared" si="2"/>
        <v>1</v>
      </c>
      <c r="I79" s="14">
        <f t="shared" si="3"/>
        <v>8.2898118212716573E-2</v>
      </c>
    </row>
    <row r="80" spans="1:9" x14ac:dyDescent="0.3">
      <c r="A80" s="4" t="s">
        <v>343</v>
      </c>
      <c r="B80" s="4" t="s">
        <v>343</v>
      </c>
      <c r="C80" s="5">
        <f>SUMIF('Перечень дискуссий'!D:D,B80,'Перечень дискуссий'!E:E)</f>
        <v>1</v>
      </c>
      <c r="D80" s="5">
        <f>SUMIF('Перечень дискуссий'!F:F,B80,'Перечень дискуссий'!G:G)</f>
        <v>0</v>
      </c>
      <c r="E80" s="5">
        <f>SUMIF('Перечень дискуссий'!H:H,B80,'Перечень дискуссий'!I:I)</f>
        <v>0</v>
      </c>
      <c r="F80" s="5">
        <f>SUMIF('Перечень дискуссий'!J:J,B80,'Перечень дискуссий'!K:K)</f>
        <v>0</v>
      </c>
      <c r="G80" s="5">
        <f>SUMIF('Перечень дискуссий'!L:L,B80,'Перечень дискуссий'!M:M)</f>
        <v>0</v>
      </c>
      <c r="H80" s="5">
        <f t="shared" si="2"/>
        <v>1</v>
      </c>
      <c r="I80" s="14">
        <f t="shared" si="3"/>
        <v>8.2898118212716573E-2</v>
      </c>
    </row>
    <row r="81" spans="1:9" x14ac:dyDescent="0.3">
      <c r="A81" s="4" t="s">
        <v>92</v>
      </c>
      <c r="B81" s="4" t="s">
        <v>92</v>
      </c>
      <c r="C81" s="5">
        <f>SUMIF('Перечень дискуссий'!D:D,B81,'Перечень дискуссий'!E:E)</f>
        <v>0</v>
      </c>
      <c r="D81" s="5">
        <f>SUMIF('Перечень дискуссий'!F:F,B81,'Перечень дискуссий'!G:G)</f>
        <v>1</v>
      </c>
      <c r="E81" s="5">
        <f>SUMIF('Перечень дискуссий'!H:H,B81,'Перечень дискуссий'!I:I)</f>
        <v>0</v>
      </c>
      <c r="F81" s="5">
        <f>SUMIF('Перечень дискуссий'!J:J,B81,'Перечень дискуссий'!K:K)</f>
        <v>0</v>
      </c>
      <c r="G81" s="5">
        <f>SUMIF('Перечень дискуссий'!L:L,B81,'Перечень дискуссий'!M:M)</f>
        <v>0</v>
      </c>
      <c r="H81" s="5">
        <f t="shared" si="2"/>
        <v>1</v>
      </c>
      <c r="I81" s="14">
        <f t="shared" si="3"/>
        <v>8.2898118212716573E-2</v>
      </c>
    </row>
    <row r="82" spans="1:9" ht="28.8" x14ac:dyDescent="0.3">
      <c r="A82" s="4" t="s">
        <v>28</v>
      </c>
      <c r="B82" s="4" t="s">
        <v>28</v>
      </c>
      <c r="C82" s="5">
        <f>SUMIF('Перечень дискуссий'!D:D,B82,'Перечень дискуссий'!E:E)</f>
        <v>0</v>
      </c>
      <c r="D82" s="5">
        <f>SUMIF('Перечень дискуссий'!F:F,B82,'Перечень дискуссий'!G:G)</f>
        <v>1</v>
      </c>
      <c r="E82" s="5">
        <f>SUMIF('Перечень дискуссий'!H:H,B82,'Перечень дискуссий'!I:I)</f>
        <v>0</v>
      </c>
      <c r="F82" s="5">
        <f>SUMIF('Перечень дискуссий'!J:J,B82,'Перечень дискуссий'!K:K)</f>
        <v>0</v>
      </c>
      <c r="G82" s="5">
        <f>SUMIF('Перечень дискуссий'!L:L,B82,'Перечень дискуссий'!M:M)</f>
        <v>0</v>
      </c>
      <c r="H82" s="5">
        <f t="shared" si="2"/>
        <v>1</v>
      </c>
      <c r="I82" s="14">
        <f t="shared" si="3"/>
        <v>8.2898118212716573E-2</v>
      </c>
    </row>
    <row r="83" spans="1:9" x14ac:dyDescent="0.3">
      <c r="A83" s="4" t="s">
        <v>11</v>
      </c>
      <c r="B83" s="4" t="s">
        <v>11</v>
      </c>
      <c r="C83" s="5">
        <f>SUMIF('Перечень дискуссий'!D:D,B83,'Перечень дискуссий'!E:E)</f>
        <v>1</v>
      </c>
      <c r="D83" s="5">
        <f>SUMIF('Перечень дискуссий'!F:F,B83,'Перечень дискуссий'!G:G)</f>
        <v>0</v>
      </c>
      <c r="E83" s="5">
        <f>SUMIF('Перечень дискуссий'!H:H,B83,'Перечень дискуссий'!I:I)</f>
        <v>0</v>
      </c>
      <c r="F83" s="5">
        <f>SUMIF('Перечень дискуссий'!J:J,B83,'Перечень дискуссий'!K:K)</f>
        <v>0</v>
      </c>
      <c r="G83" s="5">
        <f>SUMIF('Перечень дискуссий'!L:L,B83,'Перечень дискуссий'!M:M)</f>
        <v>0</v>
      </c>
      <c r="H83" s="5">
        <f t="shared" si="2"/>
        <v>1</v>
      </c>
      <c r="I83" s="14">
        <f t="shared" si="3"/>
        <v>8.2898118212716573E-2</v>
      </c>
    </row>
    <row r="84" spans="1:9" x14ac:dyDescent="0.3">
      <c r="A84" s="4" t="s">
        <v>194</v>
      </c>
      <c r="B84" s="4" t="s">
        <v>194</v>
      </c>
      <c r="C84" s="5">
        <f>SUMIF('Перечень дискуссий'!D:D,B84,'Перечень дискуссий'!E:E)</f>
        <v>1</v>
      </c>
      <c r="D84" s="5">
        <f>SUMIF('Перечень дискуссий'!F:F,B84,'Перечень дискуссий'!G:G)</f>
        <v>0</v>
      </c>
      <c r="E84" s="5">
        <f>SUMIF('Перечень дискуссий'!H:H,B84,'Перечень дискуссий'!I:I)</f>
        <v>0</v>
      </c>
      <c r="F84" s="5">
        <f>SUMIF('Перечень дискуссий'!J:J,B84,'Перечень дискуссий'!K:K)</f>
        <v>0</v>
      </c>
      <c r="G84" s="5">
        <f>SUMIF('Перечень дискуссий'!L:L,B84,'Перечень дискуссий'!M:M)</f>
        <v>0</v>
      </c>
      <c r="H84" s="5">
        <f t="shared" si="2"/>
        <v>1</v>
      </c>
      <c r="I84" s="14">
        <f t="shared" si="3"/>
        <v>8.2898118212716573E-2</v>
      </c>
    </row>
    <row r="85" spans="1:9" x14ac:dyDescent="0.3">
      <c r="A85" s="4" t="s">
        <v>277</v>
      </c>
      <c r="B85" s="4" t="s">
        <v>277</v>
      </c>
      <c r="C85" s="5">
        <f>SUMIF('Перечень дискуссий'!D:D,B85,'Перечень дискуссий'!E:E)</f>
        <v>1</v>
      </c>
      <c r="D85" s="5">
        <f>SUMIF('Перечень дискуссий'!F:F,B85,'Перечень дискуссий'!G:G)</f>
        <v>0</v>
      </c>
      <c r="E85" s="5">
        <f>SUMIF('Перечень дискуссий'!H:H,B85,'Перечень дискуссий'!I:I)</f>
        <v>0</v>
      </c>
      <c r="F85" s="5">
        <f>SUMIF('Перечень дискуссий'!J:J,B85,'Перечень дискуссий'!K:K)</f>
        <v>0</v>
      </c>
      <c r="G85" s="5">
        <f>SUMIF('Перечень дискуссий'!L:L,B85,'Перечень дискуссий'!M:M)</f>
        <v>0</v>
      </c>
      <c r="H85" s="5">
        <f t="shared" si="2"/>
        <v>1</v>
      </c>
      <c r="I85" s="14">
        <f t="shared" si="3"/>
        <v>8.2898118212716573E-2</v>
      </c>
    </row>
    <row r="86" spans="1:9" ht="28.8" x14ac:dyDescent="0.3">
      <c r="A86" s="4" t="s">
        <v>280</v>
      </c>
      <c r="B86" s="4" t="s">
        <v>280</v>
      </c>
      <c r="C86" s="5">
        <f>SUMIF('Перечень дискуссий'!D:D,B86,'Перечень дискуссий'!E:E)</f>
        <v>0</v>
      </c>
      <c r="D86" s="5">
        <f>SUMIF('Перечень дискуссий'!F:F,B86,'Перечень дискуссий'!G:G)</f>
        <v>1</v>
      </c>
      <c r="E86" s="5">
        <f>SUMIF('Перечень дискуссий'!H:H,B86,'Перечень дискуссий'!I:I)</f>
        <v>0</v>
      </c>
      <c r="F86" s="5">
        <f>SUMIF('Перечень дискуссий'!J:J,B86,'Перечень дискуссий'!K:K)</f>
        <v>0</v>
      </c>
      <c r="G86" s="5">
        <f>SUMIF('Перечень дискуссий'!L:L,B86,'Перечень дискуссий'!M:M)</f>
        <v>0</v>
      </c>
      <c r="H86" s="5">
        <f t="shared" si="2"/>
        <v>1</v>
      </c>
      <c r="I86" s="14">
        <f t="shared" si="3"/>
        <v>8.2898118212716573E-2</v>
      </c>
    </row>
    <row r="87" spans="1:9" x14ac:dyDescent="0.3">
      <c r="A87" s="4" t="s">
        <v>63</v>
      </c>
      <c r="B87" s="4" t="s">
        <v>63</v>
      </c>
      <c r="C87" s="5">
        <f>SUMIF('Перечень дискуссий'!D:D,B87,'Перечень дискуссий'!E:E)</f>
        <v>0.8</v>
      </c>
      <c r="D87" s="5">
        <f>SUMIF('Перечень дискуссий'!F:F,B87,'Перечень дискуссий'!G:G)</f>
        <v>0</v>
      </c>
      <c r="E87" s="5">
        <f>SUMIF('Перечень дискуссий'!H:H,B87,'Перечень дискуссий'!I:I)</f>
        <v>0</v>
      </c>
      <c r="F87" s="5">
        <f>SUMIF('Перечень дискуссий'!J:J,B87,'Перечень дискуссий'!K:K)</f>
        <v>0</v>
      </c>
      <c r="G87" s="5">
        <f>SUMIF('Перечень дискуссий'!L:L,B87,'Перечень дискуссий'!M:M)</f>
        <v>0</v>
      </c>
      <c r="H87" s="5">
        <f t="shared" si="2"/>
        <v>0.8</v>
      </c>
      <c r="I87" s="14">
        <f t="shared" si="3"/>
        <v>6.6318494570173261E-2</v>
      </c>
    </row>
    <row r="88" spans="1:9" x14ac:dyDescent="0.3">
      <c r="A88" s="4" t="s">
        <v>117</v>
      </c>
      <c r="B88" s="4" t="s">
        <v>40</v>
      </c>
      <c r="C88" s="5">
        <f>SUMIF('Перечень дискуссий'!D:D,B88,'Перечень дискуссий'!E:E)</f>
        <v>0</v>
      </c>
      <c r="D88" s="5">
        <f>SUMIF('Перечень дискуссий'!F:F,B88,'Перечень дискуссий'!G:G)</f>
        <v>0</v>
      </c>
      <c r="E88" s="5">
        <f>SUMIF('Перечень дискуссий'!H:H,B88,'Перечень дискуссий'!I:I)</f>
        <v>0.2</v>
      </c>
      <c r="F88" s="5">
        <f>SUMIF('Перечень дискуссий'!J:J,B88,'Перечень дискуссий'!K:K)</f>
        <v>0.60000000000000009</v>
      </c>
      <c r="G88" s="5">
        <f>SUMIF('Перечень дискуссий'!L:L,B88,'Перечень дискуссий'!M:M)</f>
        <v>0</v>
      </c>
      <c r="H88" s="5">
        <f t="shared" si="2"/>
        <v>0.8</v>
      </c>
      <c r="I88" s="14">
        <f t="shared" si="3"/>
        <v>6.6318494570173261E-2</v>
      </c>
    </row>
    <row r="89" spans="1:9" x14ac:dyDescent="0.3">
      <c r="A89" s="4" t="s">
        <v>222</v>
      </c>
      <c r="B89" s="4" t="s">
        <v>222</v>
      </c>
      <c r="C89" s="5">
        <f>SUMIF('Перечень дискуссий'!D:D,B89,'Перечень дискуссий'!E:E)</f>
        <v>0.8</v>
      </c>
      <c r="D89" s="5">
        <f>SUMIF('Перечень дискуссий'!F:F,B89,'Перечень дискуссий'!G:G)</f>
        <v>0</v>
      </c>
      <c r="E89" s="5">
        <f>SUMIF('Перечень дискуссий'!H:H,B89,'Перечень дискуссий'!I:I)</f>
        <v>0</v>
      </c>
      <c r="F89" s="5">
        <f>SUMIF('Перечень дискуссий'!J:J,B89,'Перечень дискуссий'!K:K)</f>
        <v>0</v>
      </c>
      <c r="G89" s="5">
        <f>SUMIF('Перечень дискуссий'!L:L,B89,'Перечень дискуссий'!M:M)</f>
        <v>0</v>
      </c>
      <c r="H89" s="5">
        <f t="shared" si="2"/>
        <v>0.8</v>
      </c>
      <c r="I89" s="14">
        <f t="shared" si="3"/>
        <v>6.6318494570173261E-2</v>
      </c>
    </row>
    <row r="90" spans="1:9" x14ac:dyDescent="0.3">
      <c r="A90" s="4" t="s">
        <v>60</v>
      </c>
      <c r="B90" s="4" t="s">
        <v>60</v>
      </c>
      <c r="C90" s="5">
        <f>SUMIF('Перечень дискуссий'!D:D,B90,'Перечень дискуссий'!E:E)</f>
        <v>0.8</v>
      </c>
      <c r="D90" s="5">
        <f>SUMIF('Перечень дискуссий'!F:F,B90,'Перечень дискуссий'!G:G)</f>
        <v>0</v>
      </c>
      <c r="E90" s="5">
        <f>SUMIF('Перечень дискуссий'!H:H,B90,'Перечень дискуссий'!I:I)</f>
        <v>0</v>
      </c>
      <c r="F90" s="5">
        <f>SUMIF('Перечень дискуссий'!J:J,B90,'Перечень дискуссий'!K:K)</f>
        <v>0</v>
      </c>
      <c r="G90" s="5">
        <f>SUMIF('Перечень дискуссий'!L:L,B90,'Перечень дискуссий'!M:M)</f>
        <v>0</v>
      </c>
      <c r="H90" s="5">
        <f t="shared" si="2"/>
        <v>0.8</v>
      </c>
      <c r="I90" s="14">
        <f t="shared" si="3"/>
        <v>6.6318494570173261E-2</v>
      </c>
    </row>
    <row r="91" spans="1:9" x14ac:dyDescent="0.3">
      <c r="A91" s="4" t="s">
        <v>31</v>
      </c>
      <c r="B91" s="4" t="s">
        <v>31</v>
      </c>
      <c r="C91" s="5">
        <f>SUMIF('Перечень дискуссий'!D:D,B91,'Перечень дискуссий'!E:E)</f>
        <v>0.8</v>
      </c>
      <c r="D91" s="5">
        <f>SUMIF('Перечень дискуссий'!F:F,B91,'Перечень дискуссий'!G:G)</f>
        <v>0</v>
      </c>
      <c r="E91" s="5">
        <f>SUMIF('Перечень дискуссий'!H:H,B91,'Перечень дискуссий'!I:I)</f>
        <v>0</v>
      </c>
      <c r="F91" s="5">
        <f>SUMIF('Перечень дискуссий'!J:J,B91,'Перечень дискуссий'!K:K)</f>
        <v>0</v>
      </c>
      <c r="G91" s="5">
        <f>SUMIF('Перечень дискуссий'!L:L,B91,'Перечень дискуссий'!M:M)</f>
        <v>0</v>
      </c>
      <c r="H91" s="5">
        <f t="shared" si="2"/>
        <v>0.8</v>
      </c>
      <c r="I91" s="14">
        <f t="shared" si="3"/>
        <v>6.6318494570173261E-2</v>
      </c>
    </row>
    <row r="92" spans="1:9" x14ac:dyDescent="0.3">
      <c r="A92" s="4" t="s">
        <v>104</v>
      </c>
      <c r="B92" s="4" t="s">
        <v>104</v>
      </c>
      <c r="C92" s="5">
        <f>SUMIF('Перечень дискуссий'!D:D,B92,'Перечень дискуссий'!E:E)</f>
        <v>0.8</v>
      </c>
      <c r="D92" s="5">
        <f>SUMIF('Перечень дискуссий'!F:F,B92,'Перечень дискуссий'!G:G)</f>
        <v>0</v>
      </c>
      <c r="E92" s="5">
        <f>SUMIF('Перечень дискуссий'!H:H,B92,'Перечень дискуссий'!I:I)</f>
        <v>0</v>
      </c>
      <c r="F92" s="5">
        <f>SUMIF('Перечень дискуссий'!J:J,B92,'Перечень дискуссий'!K:K)</f>
        <v>0</v>
      </c>
      <c r="G92" s="5">
        <f>SUMIF('Перечень дискуссий'!L:L,B92,'Перечень дискуссий'!M:M)</f>
        <v>0</v>
      </c>
      <c r="H92" s="5">
        <f t="shared" si="2"/>
        <v>0.8</v>
      </c>
      <c r="I92" s="14">
        <f t="shared" si="3"/>
        <v>6.6318494570173261E-2</v>
      </c>
    </row>
    <row r="93" spans="1:9" ht="28.8" x14ac:dyDescent="0.3">
      <c r="A93" s="4" t="s">
        <v>387</v>
      </c>
      <c r="B93" s="4" t="s">
        <v>387</v>
      </c>
      <c r="C93" s="5">
        <f>SUMIF('Перечень дискуссий'!D:D,B93,'Перечень дискуссий'!E:E)</f>
        <v>0.3</v>
      </c>
      <c r="D93" s="5">
        <f>SUMIF('Перечень дискуссий'!F:F,B93,'Перечень дискуссий'!G:G)</f>
        <v>0</v>
      </c>
      <c r="E93" s="5">
        <f>SUMIF('Перечень дискуссий'!H:H,B93,'Перечень дискуссий'!I:I)</f>
        <v>0</v>
      </c>
      <c r="F93" s="5">
        <f>SUMIF('Перечень дискуссий'!J:J,B93,'Перечень дискуссий'!K:K)</f>
        <v>0</v>
      </c>
      <c r="G93" s="5">
        <f>SUMIF('Перечень дискуссий'!L:L,B93,'Перечень дискуссий'!M:M)</f>
        <v>0</v>
      </c>
      <c r="H93" s="5">
        <f t="shared" si="2"/>
        <v>0.3</v>
      </c>
      <c r="I93" s="14">
        <f t="shared" si="3"/>
        <v>2.4869435463814971E-2</v>
      </c>
    </row>
    <row r="94" spans="1:9" ht="28.8" x14ac:dyDescent="0.3">
      <c r="A94" s="4" t="s">
        <v>517</v>
      </c>
      <c r="B94" s="4" t="s">
        <v>190</v>
      </c>
      <c r="C94" s="5">
        <f>SUMIF('Перечень дискуссий'!D:D,B94,'Перечень дискуссий'!E:E)</f>
        <v>0</v>
      </c>
      <c r="D94" s="5">
        <f>SUMIF('Перечень дискуссий'!F:F,B94,'Перечень дискуссий'!G:G)</f>
        <v>0</v>
      </c>
      <c r="E94" s="5">
        <f>SUMIF('Перечень дискуссий'!H:H,B94,'Перечень дискуссий'!I:I)</f>
        <v>0.2</v>
      </c>
      <c r="F94" s="5">
        <f>SUMIF('Перечень дискуссий'!J:J,B94,'Перечень дискуссий'!K:K)</f>
        <v>0</v>
      </c>
      <c r="G94" s="5">
        <f>SUMIF('Перечень дискуссий'!L:L,B94,'Перечень дискуссий'!M:M)</f>
        <v>0</v>
      </c>
      <c r="H94" s="5">
        <f t="shared" si="2"/>
        <v>0.2</v>
      </c>
      <c r="I94" s="14">
        <f t="shared" si="3"/>
        <v>1.6579623642543315E-2</v>
      </c>
    </row>
    <row r="95" spans="1:9" x14ac:dyDescent="0.3">
      <c r="A95" s="4" t="s">
        <v>54</v>
      </c>
      <c r="B95" s="4" t="s">
        <v>54</v>
      </c>
      <c r="C95" s="5">
        <f>SUMIF('Перечень дискуссий'!D:D,B95,'Перечень дискуссий'!E:E)</f>
        <v>0</v>
      </c>
      <c r="D95" s="5">
        <f>SUMIF('Перечень дискуссий'!F:F,B95,'Перечень дискуссий'!G:G)</f>
        <v>0</v>
      </c>
      <c r="E95" s="5">
        <f>SUMIF('Перечень дискуссий'!H:H,B95,'Перечень дискуссий'!I:I)</f>
        <v>0</v>
      </c>
      <c r="F95" s="5">
        <f>SUMIF('Перечень дискуссий'!J:J,B95,'Перечень дискуссий'!K:K)</f>
        <v>0.2</v>
      </c>
      <c r="G95" s="5">
        <f>SUMIF('Перечень дискуссий'!L:L,B95,'Перечень дискуссий'!M:M)</f>
        <v>0</v>
      </c>
      <c r="H95" s="5">
        <f t="shared" si="2"/>
        <v>0.2</v>
      </c>
      <c r="I95" s="14">
        <f t="shared" si="3"/>
        <v>1.6579623642543315E-2</v>
      </c>
    </row>
    <row r="96" spans="1:9" x14ac:dyDescent="0.3">
      <c r="A96" s="5"/>
      <c r="B96" s="5"/>
      <c r="C96" s="5"/>
      <c r="D96" s="5"/>
      <c r="E96" s="5"/>
      <c r="F96" s="5"/>
      <c r="G96" s="5"/>
      <c r="H96" s="5">
        <f>SUM(H2:H95)</f>
        <v>1206.3</v>
      </c>
      <c r="I96" s="15">
        <f>SUM(I2:I95)</f>
        <v>99.999999999999815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дискуссий</vt:lpstr>
      <vt:lpstr>Итог дискуссий</vt:lpstr>
      <vt:lpstr>График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2023-01-02T07:30:41Z</dcterms:modified>
</cp:coreProperties>
</file>